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1975" windowHeight="9720" tabRatio="783"/>
  </bookViews>
  <sheets>
    <sheet name="2019" sheetId="47" r:id="rId1"/>
    <sheet name="2018" sheetId="46" r:id="rId2"/>
    <sheet name="2017" sheetId="45" r:id="rId3"/>
    <sheet name="2016" sheetId="44" r:id="rId4"/>
  </sheets>
  <definedNames>
    <definedName name="\z" localSheetId="3">'2016'!#REF!</definedName>
    <definedName name="\z" localSheetId="2">'2017'!#REF!</definedName>
    <definedName name="\z" localSheetId="1">'2018'!#REF!</definedName>
    <definedName name="\z" localSheetId="0">'2019'!#REF!</definedName>
    <definedName name="\z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3" hidden="1">'2016'!$Z$13</definedName>
    <definedName name="_xlnm._FilterDatabase" localSheetId="2" hidden="1">'2017'!$A$1:$AA$287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PR" localSheetId="3">#REF!</definedName>
    <definedName name="APR" localSheetId="2">#REF!</definedName>
    <definedName name="APR" localSheetId="1">#REF!</definedName>
    <definedName name="APR" localSheetId="0">#REF!</definedName>
    <definedName name="APR">#REF!</definedName>
    <definedName name="AUG" localSheetId="3">#REF!</definedName>
    <definedName name="AUG" localSheetId="2">#REF!</definedName>
    <definedName name="AUG" localSheetId="1">#REF!</definedName>
    <definedName name="AUG" localSheetId="0">#REF!</definedName>
    <definedName name="AUG">#REF!</definedName>
    <definedName name="DEC" localSheetId="3">#REF!</definedName>
    <definedName name="DEC" localSheetId="2">#REF!</definedName>
    <definedName name="DEC" localSheetId="1">#REF!</definedName>
    <definedName name="DEC" localSheetId="0">#REF!</definedName>
    <definedName name="DEC">#REF!</definedName>
    <definedName name="FEB" localSheetId="3">#REF!</definedName>
    <definedName name="FEB" localSheetId="2">#REF!</definedName>
    <definedName name="FEB" localSheetId="1">#REF!</definedName>
    <definedName name="FEB" localSheetId="0">#REF!</definedName>
    <definedName name="FEB">#REF!</definedName>
    <definedName name="JAN" localSheetId="3">#REF!</definedName>
    <definedName name="JAN" localSheetId="2">#REF!</definedName>
    <definedName name="JAN" localSheetId="1">#REF!</definedName>
    <definedName name="JAN" localSheetId="0">#REF!</definedName>
    <definedName name="JAN">#REF!</definedName>
    <definedName name="JUL" localSheetId="3">#REF!</definedName>
    <definedName name="JUL" localSheetId="2">#REF!</definedName>
    <definedName name="JUL" localSheetId="1">#REF!</definedName>
    <definedName name="JUL" localSheetId="0">#REF!</definedName>
    <definedName name="JUL">#REF!</definedName>
    <definedName name="JUN" localSheetId="3">#REF!</definedName>
    <definedName name="JUN" localSheetId="2">#REF!</definedName>
    <definedName name="JUN" localSheetId="1">#REF!</definedName>
    <definedName name="JUN" localSheetId="0">#REF!</definedName>
    <definedName name="JUN">#REF!</definedName>
    <definedName name="MAR" localSheetId="3">#REF!</definedName>
    <definedName name="MAR" localSheetId="2">#REF!</definedName>
    <definedName name="MAR" localSheetId="1">#REF!</definedName>
    <definedName name="MAR" localSheetId="0">#REF!</definedName>
    <definedName name="MAR">#REF!</definedName>
    <definedName name="MAY" localSheetId="3">#REF!</definedName>
    <definedName name="MAY" localSheetId="2">#REF!</definedName>
    <definedName name="MAY" localSheetId="1">#REF!</definedName>
    <definedName name="MAY" localSheetId="0">#REF!</definedName>
    <definedName name="MAY">#REF!</definedName>
    <definedName name="NOV" localSheetId="3">#REF!</definedName>
    <definedName name="NOV" localSheetId="2">#REF!</definedName>
    <definedName name="NOV" localSheetId="1">#REF!</definedName>
    <definedName name="NOV" localSheetId="0">#REF!</definedName>
    <definedName name="NOV">#REF!</definedName>
    <definedName name="OCT" localSheetId="3">#REF!</definedName>
    <definedName name="OCT" localSheetId="2">#REF!</definedName>
    <definedName name="OCT" localSheetId="1">#REF!</definedName>
    <definedName name="OCT" localSheetId="0">#REF!</definedName>
    <definedName name="OCT">#REF!</definedName>
    <definedName name="_xlnm.Print_Area" localSheetId="3">'2016'!$A$1:$Z$288</definedName>
    <definedName name="_xlnm.Print_Area" localSheetId="2">'2017'!$A$1:$Z$287</definedName>
    <definedName name="_xlnm.Print_Area" localSheetId="1">'2018'!$A$1:$Z$287</definedName>
    <definedName name="_xlnm.Print_Area" localSheetId="0">'2019'!$A$1:$Z$287</definedName>
    <definedName name="_xlnm.Print_Area">#REF!</definedName>
    <definedName name="Print_Area_MI" localSheetId="3">'2016'!#REF!</definedName>
    <definedName name="Print_Area_MI" localSheetId="2">'2017'!#REF!</definedName>
    <definedName name="Print_Area_MI" localSheetId="1">'2018'!#REF!</definedName>
    <definedName name="Print_Area_MI" localSheetId="0">'2019'!#REF!</definedName>
    <definedName name="Print_Area_MI">#REF!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  <definedName name="_xlnm.Print_Titles">#REF!</definedName>
    <definedName name="Print_Titles_MI" localSheetId="3">'2016'!$6:$10,'2016'!$A$6:$B$288</definedName>
    <definedName name="Print_Titles_MI" localSheetId="2">'2017'!$6:$10,'2017'!$A$6:$B$287</definedName>
    <definedName name="Print_Titles_MI" localSheetId="1">'2018'!$6:$10,'2018'!$A$6:$B$287</definedName>
    <definedName name="Print_Titles_MI" localSheetId="0">'2019'!$6:$10,'2019'!$A$6:$B$287</definedName>
    <definedName name="Print_Titles_MI">#REF!,#REF!</definedName>
    <definedName name="SEP" localSheetId="3">#REF!</definedName>
    <definedName name="SEP" localSheetId="2">#REF!</definedName>
    <definedName name="SEP" localSheetId="1">#REF!</definedName>
    <definedName name="SEP" localSheetId="0">#REF!</definedName>
    <definedName name="SEP">#REF!</definedName>
  </definedNames>
  <calcPr calcId="124519" iterate="1"/>
</workbook>
</file>

<file path=xl/calcChain.xml><?xml version="1.0" encoding="utf-8"?>
<calcChain xmlns="http://schemas.openxmlformats.org/spreadsheetml/2006/main">
  <c r="AA13" i="46"/>
  <c r="AA15"/>
  <c r="AA16"/>
  <c r="AA17"/>
  <c r="AA18"/>
  <c r="AA19"/>
  <c r="AA20"/>
  <c r="AA21"/>
  <c r="AA22"/>
  <c r="AA23"/>
  <c r="AA24"/>
  <c r="AA26"/>
  <c r="AA27"/>
  <c r="AA28"/>
  <c r="AA30"/>
  <c r="AA31"/>
  <c r="AA32"/>
  <c r="AA33"/>
  <c r="AA34"/>
  <c r="AA36"/>
  <c r="AA37"/>
  <c r="AA38"/>
  <c r="AA40"/>
  <c r="AA42"/>
  <c r="AA43"/>
  <c r="AA44"/>
  <c r="AA45"/>
  <c r="AA46"/>
  <c r="AA47"/>
  <c r="AA48"/>
  <c r="AA50"/>
  <c r="AA51"/>
  <c r="AA54"/>
  <c r="AA56"/>
  <c r="AA57"/>
  <c r="AA58"/>
  <c r="AA59"/>
  <c r="AA60"/>
  <c r="AA61"/>
  <c r="AA62"/>
  <c r="AA64"/>
  <c r="AA65"/>
  <c r="AA66"/>
  <c r="AA67"/>
  <c r="AA69"/>
  <c r="AA70"/>
  <c r="AA71"/>
  <c r="AA72"/>
  <c r="AA73"/>
  <c r="AA75"/>
  <c r="AA76"/>
  <c r="AA284" l="1"/>
  <c r="AA283"/>
  <c r="AA281"/>
  <c r="AA280"/>
  <c r="AA279"/>
  <c r="AA278"/>
  <c r="AA277"/>
  <c r="AA275"/>
  <c r="AA274"/>
  <c r="AA273"/>
  <c r="AA272"/>
  <c r="AA270"/>
  <c r="AA269"/>
  <c r="AA268"/>
  <c r="AA267"/>
  <c r="AA266"/>
  <c r="AA265"/>
  <c r="AA264"/>
  <c r="AA262"/>
  <c r="AA259"/>
  <c r="AA258"/>
  <c r="AA256"/>
  <c r="AA255"/>
  <c r="AA254"/>
  <c r="AA253"/>
  <c r="AA251"/>
  <c r="AA250"/>
  <c r="AA248"/>
  <c r="AA246"/>
  <c r="AA245"/>
  <c r="AA244"/>
  <c r="AA242"/>
  <c r="AA240"/>
  <c r="AA237"/>
  <c r="AA235"/>
  <c r="AA234"/>
  <c r="AA233"/>
  <c r="AA231"/>
  <c r="AA230"/>
  <c r="AA229"/>
  <c r="AA228"/>
  <c r="AA227"/>
  <c r="AA226"/>
  <c r="AA225"/>
  <c r="AA224"/>
  <c r="AA223"/>
  <c r="AA222"/>
  <c r="AA220"/>
  <c r="AA215"/>
  <c r="AA214"/>
  <c r="AA212"/>
  <c r="AA211"/>
  <c r="AA210"/>
  <c r="AA209"/>
  <c r="AA208"/>
  <c r="AA206"/>
  <c r="AA205"/>
  <c r="AA204"/>
  <c r="AA203"/>
  <c r="AA201"/>
  <c r="AA200"/>
  <c r="AA199"/>
  <c r="AA198"/>
  <c r="AA197"/>
  <c r="AA196"/>
  <c r="AA195"/>
  <c r="AA193"/>
  <c r="AA190"/>
  <c r="AA189"/>
  <c r="AA187"/>
  <c r="AA186"/>
  <c r="AA185"/>
  <c r="AA184"/>
  <c r="AA183"/>
  <c r="AA182"/>
  <c r="AA181"/>
  <c r="AA179"/>
  <c r="AA177"/>
  <c r="AA176"/>
  <c r="AA175"/>
  <c r="AA173"/>
  <c r="AA171"/>
  <c r="AA169"/>
  <c r="AA168"/>
  <c r="AA166"/>
  <c r="AA165"/>
  <c r="AA164"/>
  <c r="AA162"/>
  <c r="AA161"/>
  <c r="AA160"/>
  <c r="AA159"/>
  <c r="AA158"/>
  <c r="AA157"/>
  <c r="AA156"/>
  <c r="AA155"/>
  <c r="AA154"/>
  <c r="AA153"/>
  <c r="AA151"/>
  <c r="AA146"/>
  <c r="AA145"/>
  <c r="AA143"/>
  <c r="AA142"/>
  <c r="AA141"/>
  <c r="AA140"/>
  <c r="AA139"/>
  <c r="AA137"/>
  <c r="AA136"/>
  <c r="AA135"/>
  <c r="AA134"/>
  <c r="AA132"/>
  <c r="AA131"/>
  <c r="AA130"/>
  <c r="AA129"/>
  <c r="AA128"/>
  <c r="AA127"/>
  <c r="AA126"/>
  <c r="AA124"/>
  <c r="AA121"/>
  <c r="AA120"/>
  <c r="AA118"/>
  <c r="AA117"/>
  <c r="AA116"/>
  <c r="AA115"/>
  <c r="AA114"/>
  <c r="AA113"/>
  <c r="AA112"/>
  <c r="AA110"/>
  <c r="AA108"/>
  <c r="AA107"/>
  <c r="AA106"/>
  <c r="AA104"/>
  <c r="AA103"/>
  <c r="AA102"/>
  <c r="AA101"/>
  <c r="AA100"/>
  <c r="AA98"/>
  <c r="AA97"/>
  <c r="AA96"/>
  <c r="AA94"/>
  <c r="AA93"/>
  <c r="AA92"/>
  <c r="AA91"/>
  <c r="AA90"/>
  <c r="AA89"/>
  <c r="AA88"/>
  <c r="AA87"/>
  <c r="AA86"/>
  <c r="AA85"/>
  <c r="AA83"/>
  <c r="AA284" i="45" l="1"/>
  <c r="AA283"/>
  <c r="AA281"/>
  <c r="AA280"/>
  <c r="AA279"/>
  <c r="AA278"/>
  <c r="AA277"/>
  <c r="AA275"/>
  <c r="AA274"/>
  <c r="AA273"/>
  <c r="AA272"/>
  <c r="AA270"/>
  <c r="AA269"/>
  <c r="AA268"/>
  <c r="AA267"/>
  <c r="AA266"/>
  <c r="AA265"/>
  <c r="AA264"/>
  <c r="AA262"/>
  <c r="AA259"/>
  <c r="AA258"/>
  <c r="AA256"/>
  <c r="AA255"/>
  <c r="AA254"/>
  <c r="AA253"/>
  <c r="AA251"/>
  <c r="AA250"/>
  <c r="AA248"/>
  <c r="AA246"/>
  <c r="AA245"/>
  <c r="AA244"/>
  <c r="AA242"/>
  <c r="AA240"/>
  <c r="AA237"/>
  <c r="AA235"/>
  <c r="AA234"/>
  <c r="AA233"/>
  <c r="AA231"/>
  <c r="AA230"/>
  <c r="AA229"/>
  <c r="AA228"/>
  <c r="AA227"/>
  <c r="AA226"/>
  <c r="AA225"/>
  <c r="AA224"/>
  <c r="AA223"/>
  <c r="AA222"/>
  <c r="AA220"/>
  <c r="AA215"/>
  <c r="AA214"/>
  <c r="AA212"/>
  <c r="AA211"/>
  <c r="AA210"/>
  <c r="AA209"/>
  <c r="AA208"/>
  <c r="AA206"/>
  <c r="AA205"/>
  <c r="AA204"/>
  <c r="AA203"/>
  <c r="AA201"/>
  <c r="AA200"/>
  <c r="AA199"/>
  <c r="AA198"/>
  <c r="AA197"/>
  <c r="AA196"/>
  <c r="AA195"/>
  <c r="AA193"/>
  <c r="AA190"/>
  <c r="AA189"/>
  <c r="AA187"/>
  <c r="AA186"/>
  <c r="AA185"/>
  <c r="AA184"/>
  <c r="AA183"/>
  <c r="AA182"/>
  <c r="AA181"/>
  <c r="AA179"/>
  <c r="AA177"/>
  <c r="AA176"/>
  <c r="AA175"/>
  <c r="AA173"/>
  <c r="AA171"/>
  <c r="AA169"/>
  <c r="AA168"/>
  <c r="AA166"/>
  <c r="AA165"/>
  <c r="AA164"/>
  <c r="AA162"/>
  <c r="AA161"/>
  <c r="AA160"/>
  <c r="AA159"/>
  <c r="AA158"/>
  <c r="AA157"/>
  <c r="AA156"/>
  <c r="AA155"/>
  <c r="AA154"/>
  <c r="AA153"/>
  <c r="AA151"/>
  <c r="AA146"/>
  <c r="AA145"/>
  <c r="AA143"/>
  <c r="AA142"/>
  <c r="AA141"/>
  <c r="AA140"/>
  <c r="AA139"/>
  <c r="AA137"/>
  <c r="AA136"/>
  <c r="AA135"/>
  <c r="AA134"/>
  <c r="AA132"/>
  <c r="AA131"/>
  <c r="AA130"/>
  <c r="AA129"/>
  <c r="AA128"/>
  <c r="AA127"/>
  <c r="AA126"/>
  <c r="AA124"/>
  <c r="AA121"/>
  <c r="AA120"/>
  <c r="AA118"/>
  <c r="AA117"/>
  <c r="AA116"/>
  <c r="AA115"/>
  <c r="AA114"/>
  <c r="AA113"/>
  <c r="AA112"/>
  <c r="AA110"/>
  <c r="AA108"/>
  <c r="AA107"/>
  <c r="AA106"/>
  <c r="AA104"/>
  <c r="AA103"/>
  <c r="AA102"/>
  <c r="AA101"/>
  <c r="AA100"/>
  <c r="AA98"/>
  <c r="AA97"/>
  <c r="AA96"/>
  <c r="AA94"/>
  <c r="AA93"/>
  <c r="AA92"/>
  <c r="AA91"/>
  <c r="AA90"/>
  <c r="AA89"/>
  <c r="AA88"/>
  <c r="AA87"/>
  <c r="AA86"/>
  <c r="AA85"/>
  <c r="AA83"/>
  <c r="AA76"/>
  <c r="AA75"/>
  <c r="AA73"/>
  <c r="AA72"/>
  <c r="AA71"/>
  <c r="AA70"/>
  <c r="AA69"/>
  <c r="AA67"/>
  <c r="AA66"/>
  <c r="AA65"/>
  <c r="AA64"/>
  <c r="AA62"/>
  <c r="AA61"/>
  <c r="AA60"/>
  <c r="AA59"/>
  <c r="AA58"/>
  <c r="AA57"/>
  <c r="AA56"/>
  <c r="AA54"/>
  <c r="AA51"/>
  <c r="AA50"/>
  <c r="AA48"/>
  <c r="AA47"/>
  <c r="AA46"/>
  <c r="AA45"/>
  <c r="AA44"/>
  <c r="AA43"/>
  <c r="AA42"/>
  <c r="AA40"/>
  <c r="AA38"/>
  <c r="AA37"/>
  <c r="AA36"/>
  <c r="AA34"/>
  <c r="AA33"/>
  <c r="AA32"/>
  <c r="AA31"/>
  <c r="AA30"/>
  <c r="AA28"/>
  <c r="AA27"/>
  <c r="AA26"/>
  <c r="AA24"/>
  <c r="AA23"/>
  <c r="AA22"/>
  <c r="AA21"/>
  <c r="AA20"/>
  <c r="AA19"/>
  <c r="AA18"/>
  <c r="AA17"/>
  <c r="AA16"/>
  <c r="AA15"/>
  <c r="AA13"/>
  <c r="Z285" i="44" l="1"/>
  <c r="Z284"/>
  <c r="Z282"/>
  <c r="Z281"/>
  <c r="Z280"/>
  <c r="Z279"/>
  <c r="Z278"/>
  <c r="Z276"/>
  <c r="Z275"/>
  <c r="Z274"/>
  <c r="Z273"/>
  <c r="Z271"/>
  <c r="Z270"/>
  <c r="Z269"/>
  <c r="Z268"/>
  <c r="Z267"/>
  <c r="Z266"/>
  <c r="Z265"/>
  <c r="Z263"/>
  <c r="Z260"/>
  <c r="Z259"/>
  <c r="Z257"/>
  <c r="Z256"/>
  <c r="Z255"/>
  <c r="Z254"/>
  <c r="Z252"/>
  <c r="Z251"/>
  <c r="Z249"/>
  <c r="Z247"/>
  <c r="Z246"/>
  <c r="Z245"/>
  <c r="Z243"/>
  <c r="Z241"/>
  <c r="Z238"/>
  <c r="Z236"/>
  <c r="Z235"/>
  <c r="Z234"/>
  <c r="Z232"/>
  <c r="Z231"/>
  <c r="Z230"/>
  <c r="Z229"/>
  <c r="Z228"/>
  <c r="Z227"/>
  <c r="Z226"/>
  <c r="Z225"/>
  <c r="Z224"/>
  <c r="Z223"/>
  <c r="Z221"/>
  <c r="Z216"/>
  <c r="Z215"/>
  <c r="Z213"/>
  <c r="Z212"/>
  <c r="Z211"/>
  <c r="Z210"/>
  <c r="Z209"/>
  <c r="Z207"/>
  <c r="Z206"/>
  <c r="Z205"/>
  <c r="Z204"/>
  <c r="Z202"/>
  <c r="Z201"/>
  <c r="Z200"/>
  <c r="Z199"/>
  <c r="Z198"/>
  <c r="Z197"/>
  <c r="Z196"/>
  <c r="Z194"/>
  <c r="Z191"/>
  <c r="Z190"/>
  <c r="Z188"/>
  <c r="Z187"/>
  <c r="Z186"/>
  <c r="Z185"/>
  <c r="Z184"/>
  <c r="Z183"/>
  <c r="Z182"/>
  <c r="Z180"/>
  <c r="Z178"/>
  <c r="Z177"/>
  <c r="Z176"/>
  <c r="Z174"/>
  <c r="Z172"/>
  <c r="Z170"/>
  <c r="Z169"/>
  <c r="Z167"/>
  <c r="Z166"/>
  <c r="Z165"/>
  <c r="Z163"/>
  <c r="Z162"/>
  <c r="Z161"/>
  <c r="Z160"/>
  <c r="Z159"/>
  <c r="Z158"/>
  <c r="Z157"/>
  <c r="Z156"/>
  <c r="Z155"/>
  <c r="Z154"/>
  <c r="Z152"/>
  <c r="Z146"/>
  <c r="Z145"/>
  <c r="Z143"/>
  <c r="Z142"/>
  <c r="Z141"/>
  <c r="Z140"/>
  <c r="Z139"/>
  <c r="Z137"/>
  <c r="Z136"/>
  <c r="Z135"/>
  <c r="Z134"/>
  <c r="Z132"/>
  <c r="Z131"/>
  <c r="Z130"/>
  <c r="Z129"/>
  <c r="Z128"/>
  <c r="Z127"/>
  <c r="Z126"/>
  <c r="Z124"/>
  <c r="Z121"/>
  <c r="Z120"/>
  <c r="Z118"/>
  <c r="Z117"/>
  <c r="Z116"/>
  <c r="Z115"/>
  <c r="Z114"/>
  <c r="Z113"/>
  <c r="Z112"/>
  <c r="Z110"/>
  <c r="Z108"/>
  <c r="Z107"/>
  <c r="Z106"/>
  <c r="Z104"/>
  <c r="Z103"/>
  <c r="Z102"/>
  <c r="Z101"/>
  <c r="Z100"/>
  <c r="Z98"/>
  <c r="Z97"/>
  <c r="Z96"/>
  <c r="Z94"/>
  <c r="Z93"/>
  <c r="Z92"/>
  <c r="Z91"/>
  <c r="Z90"/>
  <c r="Z89"/>
  <c r="Z88"/>
  <c r="Z87"/>
  <c r="Z86"/>
  <c r="Z85"/>
  <c r="Z83"/>
  <c r="Z76"/>
  <c r="Z75"/>
  <c r="Z73"/>
  <c r="Z72"/>
  <c r="Z71"/>
  <c r="Z70"/>
  <c r="Z69"/>
  <c r="Z67"/>
  <c r="Z66"/>
  <c r="Z65"/>
  <c r="Z64"/>
  <c r="Z62"/>
  <c r="Z61"/>
  <c r="Z60"/>
  <c r="Z59"/>
  <c r="Z58"/>
  <c r="Z57"/>
  <c r="Z56"/>
  <c r="Z54"/>
  <c r="Z51"/>
  <c r="Z50"/>
  <c r="Z48"/>
  <c r="Z47"/>
  <c r="Z46"/>
  <c r="Z45"/>
  <c r="Z44"/>
  <c r="Z43"/>
  <c r="Z42"/>
  <c r="Z40"/>
  <c r="Z38"/>
  <c r="Z37"/>
  <c r="Z36"/>
  <c r="Z34"/>
  <c r="Z33"/>
  <c r="Z32"/>
  <c r="Z31"/>
  <c r="Z30"/>
  <c r="Z28"/>
  <c r="Z27"/>
  <c r="Z26"/>
  <c r="Z24"/>
  <c r="Z23"/>
  <c r="Z22"/>
  <c r="Z21"/>
  <c r="Z20"/>
  <c r="Z19"/>
  <c r="Z18"/>
  <c r="Z17"/>
  <c r="Z16"/>
  <c r="Z15"/>
  <c r="Z13"/>
</calcChain>
</file>

<file path=xl/sharedStrings.xml><?xml version="1.0" encoding="utf-8"?>
<sst xmlns="http://schemas.openxmlformats.org/spreadsheetml/2006/main" count="1835" uniqueCount="171">
  <si>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</si>
  <si>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</si>
  <si>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</si>
  <si>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</si>
  <si>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</si>
  <si>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</si>
  <si>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</si>
  <si>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</si>
  <si>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</si>
  <si>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</si>
  <si>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</si>
  <si>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</si>
  <si>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</si>
  <si>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</si>
  <si>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</si>
  <si>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</si>
  <si>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</si>
  <si>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</si>
  <si>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</si>
  <si>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</si>
  <si>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</si>
  <si>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</si>
  <si>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</si>
  <si>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</si>
  <si>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</si>
  <si>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</si>
  <si>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</si>
  <si>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</si>
  <si>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</si>
  <si>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</si>
  <si>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</si>
  <si>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</si>
  <si>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</si>
  <si>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</si>
  <si>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</si>
  <si>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</si>
  <si>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</si>
  <si>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</si>
  <si>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</si>
  <si>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</si>
  <si>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</si>
  <si>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</si>
  <si>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</si>
  <si>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</si>
  <si>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</si>
  <si>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</si>
  <si>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</si>
  <si>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</si>
  <si>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</si>
  <si>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</si>
  <si>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</si>
  <si>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</si>
  <si>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</si>
  <si>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</si>
  <si>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</si>
  <si>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</si>
  <si>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</si>
  <si>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</si>
  <si>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</si>
  <si>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</si>
  <si>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</si>
  <si>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</si>
  <si>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</si>
  <si>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</si>
  <si>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</si>
  <si>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</si>
  <si>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</si>
  <si>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</si>
  <si>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</si>
  <si>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</si>
  <si>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</si>
  <si>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</si>
  <si>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</si>
  <si>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</si>
  <si>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</si>
  <si>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</si>
  <si>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</si>
  <si>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</si>
  <si>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</si>
  <si>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</si>
  <si>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</si>
  <si>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</si>
  <si>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</si>
  <si>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</si>
  <si>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</si>
  <si>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</si>
  <si>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</si>
  <si>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</si>
  <si>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</si>
  <si>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</si>
  <si>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</si>
  <si>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</si>
  <si>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</si>
  <si>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</si>
  <si>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</si>
  <si>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</si>
  <si>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</si>
  <si>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</si>
  <si>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</si>
  <si>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</si>
  <si>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</si>
  <si>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</si>
  <si>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</si>
  <si>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</si>
  <si>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</si>
  <si>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</si>
  <si>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</si>
  <si>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</si>
  <si>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</si>
  <si>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</si>
  <si>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</si>
  <si>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</si>
  <si>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</si>
  <si>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</si>
  <si>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</si>
  <si>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</si>
  <si>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</si>
  <si>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</si>
  <si>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</si>
  <si>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</si>
  <si>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</si>
  <si>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</si>
  <si>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</si>
  <si>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</si>
  <si>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</si>
  <si>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</si>
  <si>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</si>
  <si>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</si>
  <si>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</si>
  <si>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</si>
  <si>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</si>
  <si>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</si>
  <si>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</si>
  <si>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</si>
  <si>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</si>
  <si>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</si>
  <si>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</si>
  <si>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</si>
  <si>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</si>
  <si>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</si>
  <si>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</si>
  <si>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</si>
  <si>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</si>
  <si>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</si>
  <si>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</si>
  <si>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</si>
  <si>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</si>
  <si>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</si>
  <si>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</si>
  <si>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</si>
  <si>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</si>
  <si>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</si>
  <si>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</si>
  <si>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</si>
  <si>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TABLE 5 GENERAL WHOLESALE PRICE INDEX (SUBGROUP): January 2017 - December 2017</t>
  </si>
  <si>
    <t>JAN '18</t>
  </si>
  <si>
    <t>FEB '18</t>
  </si>
  <si>
    <t>MAR '18</t>
  </si>
  <si>
    <t>APR '18</t>
  </si>
  <si>
    <t>MAY '18</t>
  </si>
  <si>
    <t>JUNE '18</t>
  </si>
  <si>
    <t>JULY '18</t>
  </si>
  <si>
    <t>AUG '18</t>
  </si>
  <si>
    <t>SEP '18</t>
  </si>
  <si>
    <t>OCT '18</t>
  </si>
  <si>
    <t>NOV '18</t>
  </si>
  <si>
    <t>DEC '18</t>
  </si>
  <si>
    <t>GENERAL WHOLESALE PRICE INDEX (SUBGROUP): January 2016 - December  2016</t>
  </si>
  <si>
    <t>p - preliminary</t>
  </si>
  <si>
    <t>p</t>
  </si>
  <si>
    <t>TABLE 5 GENERAL WHOLESALE PRICE INDEX (SUBGROUP): December 2018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</si>
</sst>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39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6" fillId="0" borderId="0" xfId="1" applyFont="1" applyBorder="1" applyAlignment="1">
      <alignment horizontal="center"/>
    </xf>
    <xf numFmtId="164" fontId="7" fillId="2" borderId="8" xfId="1" applyFont="1" applyFill="1" applyBorder="1" applyAlignment="1">
      <alignment horizontal="center"/>
    </xf>
    <xf numFmtId="164" fontId="7" fillId="2" borderId="10" xfId="1" applyNumberFormat="1" applyFont="1" applyFill="1" applyBorder="1" applyAlignment="1" applyProtection="1">
      <alignment horizontal="center"/>
    </xf>
    <xf numFmtId="164" fontId="7" fillId="0" borderId="0" xfId="1" applyFont="1" applyBorder="1" applyAlignment="1">
      <alignment horizontal="center"/>
    </xf>
    <xf numFmtId="164" fontId="6" fillId="0" borderId="7" xfId="1" applyFont="1" applyBorder="1" applyAlignment="1">
      <alignment horizontal="center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1" xfId="1" applyFont="1" applyFill="1" applyBorder="1"/>
    <xf numFmtId="164" fontId="7" fillId="2" borderId="5" xfId="1" applyNumberFormat="1" applyFont="1" applyFill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13" transitionEvaluation="1" transitionEntry="1"/>
  <dimension ref="A1:AB287"/>
  <sheetViews>
    <sheetView showGridLines="0" tabSelected="1" zoomScale="115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E17" sqref="E17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7.42578125" style="8" customWidth="1"/>
    <col min="28" max="28" width="2.140625" style="80" customWidth="1"/>
    <col min="29" max="16384" width="11" style="8"/>
  </cols>
  <sheetData>
    <row r="1" spans="1:28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B1" s="174"/>
    </row>
    <row r="2" spans="1:28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B2" s="174"/>
    </row>
    <row r="3" spans="1:28" ht="1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B3" s="174"/>
    </row>
    <row r="4" spans="1:28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B4" s="174"/>
    </row>
    <row r="6" spans="1:28">
      <c r="A6" s="175" t="s">
        <v>170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B6" s="175"/>
    </row>
    <row r="7" spans="1:28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B7" s="176"/>
    </row>
    <row r="9" spans="1:28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32"/>
      <c r="AB9" s="76"/>
    </row>
    <row r="10" spans="1:28">
      <c r="A10" s="234" t="s">
        <v>2</v>
      </c>
      <c r="B10" s="235"/>
      <c r="C10" s="231" t="s">
        <v>155</v>
      </c>
      <c r="D10" s="60"/>
      <c r="E10" s="231" t="s">
        <v>156</v>
      </c>
      <c r="F10" s="77"/>
      <c r="G10" s="231" t="s">
        <v>157</v>
      </c>
      <c r="H10" s="77"/>
      <c r="I10" s="231" t="s">
        <v>158</v>
      </c>
      <c r="J10" s="77"/>
      <c r="K10" s="231" t="s">
        <v>159</v>
      </c>
      <c r="L10" s="77"/>
      <c r="M10" s="231" t="s">
        <v>160</v>
      </c>
      <c r="N10" s="77"/>
      <c r="O10" s="231" t="s">
        <v>161</v>
      </c>
      <c r="P10" s="77"/>
      <c r="Q10" s="231" t="s">
        <v>162</v>
      </c>
      <c r="R10" s="77"/>
      <c r="S10" s="231" t="s">
        <v>163</v>
      </c>
      <c r="T10" s="77"/>
      <c r="U10" s="231" t="s">
        <v>164</v>
      </c>
      <c r="V10" s="77"/>
      <c r="W10" s="231" t="s">
        <v>165</v>
      </c>
      <c r="X10" s="77"/>
      <c r="Y10" s="231" t="s">
        <v>166</v>
      </c>
      <c r="Z10" s="77"/>
      <c r="AA10" s="231" t="s">
        <v>3</v>
      </c>
      <c r="AB10" s="77"/>
    </row>
    <row r="11" spans="1:28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33"/>
      <c r="AB11" s="78"/>
    </row>
    <row r="12" spans="1:28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  <c r="AB12" s="63"/>
    </row>
    <row r="13" spans="1:28" ht="15" customHeight="1">
      <c r="A13" s="16"/>
      <c r="B13" s="18" t="s">
        <v>4</v>
      </c>
      <c r="C13" s="62">
        <v>256.60000000000002</v>
      </c>
      <c r="D13" s="3" t="s">
        <v>169</v>
      </c>
      <c r="E13" s="62"/>
      <c r="F13" s="65"/>
      <c r="G13" s="62"/>
      <c r="H13" s="65"/>
      <c r="I13" s="62"/>
      <c r="J13" s="65"/>
      <c r="K13" s="62"/>
      <c r="L13" s="65"/>
      <c r="M13" s="62"/>
      <c r="N13" s="65"/>
      <c r="O13" s="62"/>
      <c r="P13" s="65"/>
      <c r="Q13" s="62"/>
      <c r="R13" s="65"/>
      <c r="S13" s="62"/>
      <c r="T13" s="65"/>
      <c r="U13" s="62"/>
      <c r="V13" s="65"/>
      <c r="W13" s="62"/>
      <c r="X13" s="65"/>
      <c r="Y13" s="62"/>
      <c r="Z13" s="65"/>
      <c r="AA13" s="228"/>
      <c r="AB13" s="65"/>
    </row>
    <row r="14" spans="1:28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  <c r="AA14" s="225"/>
      <c r="AB14" s="63"/>
    </row>
    <row r="15" spans="1:28" ht="15" customHeight="1">
      <c r="A15" s="20" t="s">
        <v>5</v>
      </c>
      <c r="B15" s="20" t="s">
        <v>6</v>
      </c>
      <c r="C15" s="62">
        <v>259.3</v>
      </c>
      <c r="D15" s="20"/>
      <c r="E15" s="62"/>
      <c r="F15" s="65"/>
      <c r="G15" s="62"/>
      <c r="H15" s="65"/>
      <c r="I15" s="62"/>
      <c r="J15" s="65"/>
      <c r="K15" s="62"/>
      <c r="L15" s="65"/>
      <c r="M15" s="62"/>
      <c r="N15" s="65"/>
      <c r="O15" s="62"/>
      <c r="P15" s="65"/>
      <c r="Q15" s="62"/>
      <c r="R15" s="65"/>
      <c r="S15" s="62"/>
      <c r="T15" s="65"/>
      <c r="U15" s="62"/>
      <c r="V15" s="65"/>
      <c r="W15" s="105"/>
      <c r="X15" s="65"/>
      <c r="Y15" s="105"/>
      <c r="Z15" s="65"/>
      <c r="AA15" s="228"/>
      <c r="AB15" s="65"/>
    </row>
    <row r="16" spans="1:28" ht="15" customHeight="1">
      <c r="A16" s="16" t="s">
        <v>7</v>
      </c>
      <c r="B16" s="16" t="s">
        <v>8</v>
      </c>
      <c r="C16" s="17">
        <v>180.2</v>
      </c>
      <c r="D16" s="16"/>
      <c r="E16" s="17"/>
      <c r="F16" s="63"/>
      <c r="G16" s="17"/>
      <c r="H16" s="63"/>
      <c r="I16" s="17"/>
      <c r="J16" s="63"/>
      <c r="K16" s="17"/>
      <c r="L16" s="63"/>
      <c r="M16" s="17"/>
      <c r="N16" s="63"/>
      <c r="O16" s="17"/>
      <c r="P16" s="63"/>
      <c r="Q16" s="17"/>
      <c r="R16" s="63"/>
      <c r="S16" s="17"/>
      <c r="T16" s="63"/>
      <c r="U16" s="17"/>
      <c r="V16" s="63"/>
      <c r="W16" s="106"/>
      <c r="X16" s="63"/>
      <c r="Y16" s="106"/>
      <c r="Z16" s="63"/>
      <c r="AA16" s="225"/>
      <c r="AB16" s="63"/>
    </row>
    <row r="17" spans="1:28" ht="15" customHeight="1">
      <c r="A17" s="16" t="s">
        <v>9</v>
      </c>
      <c r="B17" s="16" t="s">
        <v>10</v>
      </c>
      <c r="C17" s="17">
        <v>225.7</v>
      </c>
      <c r="D17" s="16"/>
      <c r="E17" s="17"/>
      <c r="F17" s="63"/>
      <c r="G17" s="17"/>
      <c r="H17" s="63"/>
      <c r="I17" s="17"/>
      <c r="J17" s="63"/>
      <c r="K17" s="17"/>
      <c r="L17" s="63"/>
      <c r="M17" s="17"/>
      <c r="N17" s="63"/>
      <c r="O17" s="17"/>
      <c r="P17" s="63"/>
      <c r="Q17" s="17"/>
      <c r="R17" s="63"/>
      <c r="S17" s="17"/>
      <c r="T17" s="63"/>
      <c r="U17" s="17"/>
      <c r="V17" s="63"/>
      <c r="W17" s="106"/>
      <c r="X17" s="63"/>
      <c r="Y17" s="106"/>
      <c r="Z17" s="63"/>
      <c r="AA17" s="225"/>
      <c r="AB17" s="63"/>
    </row>
    <row r="18" spans="1:28" ht="15" customHeight="1">
      <c r="A18" s="16" t="s">
        <v>11</v>
      </c>
      <c r="B18" s="16" t="s">
        <v>12</v>
      </c>
      <c r="C18" s="17">
        <v>239.4</v>
      </c>
      <c r="D18" s="16"/>
      <c r="E18" s="17"/>
      <c r="F18" s="63"/>
      <c r="G18" s="17"/>
      <c r="H18" s="63"/>
      <c r="I18" s="17"/>
      <c r="J18" s="63"/>
      <c r="K18" s="17"/>
      <c r="L18" s="63"/>
      <c r="M18" s="17"/>
      <c r="N18" s="63"/>
      <c r="O18" s="17"/>
      <c r="P18" s="63"/>
      <c r="Q18" s="17"/>
      <c r="R18" s="63"/>
      <c r="S18" s="17"/>
      <c r="T18" s="63"/>
      <c r="U18" s="17"/>
      <c r="V18" s="63"/>
      <c r="W18" s="106"/>
      <c r="X18" s="63"/>
      <c r="Y18" s="106"/>
      <c r="Z18" s="63"/>
      <c r="AA18" s="225"/>
      <c r="AB18" s="63"/>
    </row>
    <row r="19" spans="1:28" ht="15" customHeight="1">
      <c r="A19" s="16" t="s">
        <v>13</v>
      </c>
      <c r="B19" s="16" t="s">
        <v>14</v>
      </c>
      <c r="C19" s="17">
        <v>348</v>
      </c>
      <c r="D19" s="16"/>
      <c r="E19" s="17"/>
      <c r="F19" s="63"/>
      <c r="G19" s="17"/>
      <c r="H19" s="63"/>
      <c r="I19" s="17"/>
      <c r="J19" s="63"/>
      <c r="K19" s="17"/>
      <c r="L19" s="63"/>
      <c r="M19" s="17"/>
      <c r="N19" s="63"/>
      <c r="O19" s="17"/>
      <c r="P19" s="63"/>
      <c r="Q19" s="17"/>
      <c r="R19" s="63"/>
      <c r="S19" s="17"/>
      <c r="T19" s="63"/>
      <c r="U19" s="17"/>
      <c r="V19" s="63"/>
      <c r="W19" s="106"/>
      <c r="X19" s="63"/>
      <c r="Y19" s="106"/>
      <c r="Z19" s="63"/>
      <c r="AA19" s="225"/>
      <c r="AB19" s="63"/>
    </row>
    <row r="20" spans="1:28" ht="15" customHeight="1">
      <c r="A20" s="16" t="s">
        <v>15</v>
      </c>
      <c r="B20" s="16" t="s">
        <v>16</v>
      </c>
      <c r="C20" s="17">
        <v>281.2</v>
      </c>
      <c r="D20" s="16"/>
      <c r="E20" s="17"/>
      <c r="F20" s="63"/>
      <c r="G20" s="17"/>
      <c r="H20" s="63"/>
      <c r="I20" s="17"/>
      <c r="J20" s="63"/>
      <c r="K20" s="17"/>
      <c r="L20" s="63"/>
      <c r="M20" s="17"/>
      <c r="N20" s="63"/>
      <c r="O20" s="17"/>
      <c r="P20" s="63"/>
      <c r="Q20" s="17"/>
      <c r="R20" s="63"/>
      <c r="S20" s="17"/>
      <c r="T20" s="63"/>
      <c r="U20" s="17"/>
      <c r="V20" s="63"/>
      <c r="W20" s="106"/>
      <c r="X20" s="63"/>
      <c r="Y20" s="106"/>
      <c r="Z20" s="63"/>
      <c r="AA20" s="225"/>
      <c r="AB20" s="63"/>
    </row>
    <row r="21" spans="1:28" ht="15" customHeight="1">
      <c r="A21" s="16" t="s">
        <v>17</v>
      </c>
      <c r="B21" s="16" t="s">
        <v>18</v>
      </c>
      <c r="C21" s="17">
        <v>242.2</v>
      </c>
      <c r="D21" s="16"/>
      <c r="E21" s="17"/>
      <c r="F21" s="63"/>
      <c r="G21" s="17"/>
      <c r="H21" s="63"/>
      <c r="I21" s="17"/>
      <c r="J21" s="63"/>
      <c r="K21" s="17"/>
      <c r="L21" s="63"/>
      <c r="M21" s="17"/>
      <c r="N21" s="63"/>
      <c r="O21" s="17"/>
      <c r="P21" s="63"/>
      <c r="Q21" s="17"/>
      <c r="R21" s="63"/>
      <c r="S21" s="17"/>
      <c r="T21" s="63"/>
      <c r="U21" s="17"/>
      <c r="V21" s="63"/>
      <c r="W21" s="106"/>
      <c r="X21" s="63"/>
      <c r="Y21" s="106"/>
      <c r="Z21" s="63"/>
      <c r="AA21" s="225"/>
      <c r="AB21" s="63"/>
    </row>
    <row r="22" spans="1:28" ht="15" customHeight="1">
      <c r="A22" s="16" t="s">
        <v>19</v>
      </c>
      <c r="B22" s="16" t="s">
        <v>20</v>
      </c>
      <c r="C22" s="17">
        <v>223</v>
      </c>
      <c r="D22" s="16"/>
      <c r="E22" s="17"/>
      <c r="F22" s="63"/>
      <c r="G22" s="17"/>
      <c r="H22" s="63"/>
      <c r="I22" s="17"/>
      <c r="J22" s="63"/>
      <c r="K22" s="17"/>
      <c r="L22" s="63"/>
      <c r="M22" s="17"/>
      <c r="N22" s="63"/>
      <c r="O22" s="17"/>
      <c r="P22" s="63"/>
      <c r="Q22" s="17"/>
      <c r="R22" s="63"/>
      <c r="S22" s="17"/>
      <c r="T22" s="63"/>
      <c r="U22" s="17"/>
      <c r="V22" s="63"/>
      <c r="W22" s="106"/>
      <c r="X22" s="63"/>
      <c r="Y22" s="106"/>
      <c r="Z22" s="63"/>
      <c r="AA22" s="225"/>
      <c r="AB22" s="63"/>
    </row>
    <row r="23" spans="1:28" ht="15" customHeight="1">
      <c r="A23" s="16" t="s">
        <v>21</v>
      </c>
      <c r="B23" s="16" t="s">
        <v>22</v>
      </c>
      <c r="C23" s="17">
        <v>292.3</v>
      </c>
      <c r="D23" s="16"/>
      <c r="E23" s="17"/>
      <c r="F23" s="63"/>
      <c r="G23" s="17"/>
      <c r="H23" s="63"/>
      <c r="I23" s="17"/>
      <c r="J23" s="63"/>
      <c r="K23" s="17"/>
      <c r="L23" s="63"/>
      <c r="M23" s="17"/>
      <c r="N23" s="63"/>
      <c r="O23" s="17"/>
      <c r="P23" s="63"/>
      <c r="Q23" s="17"/>
      <c r="R23" s="63"/>
      <c r="S23" s="17"/>
      <c r="T23" s="63"/>
      <c r="U23" s="17"/>
      <c r="V23" s="63"/>
      <c r="W23" s="106"/>
      <c r="X23" s="63"/>
      <c r="Y23" s="106"/>
      <c r="Z23" s="63"/>
      <c r="AA23" s="225"/>
      <c r="AB23" s="63"/>
    </row>
    <row r="24" spans="1:28" ht="15" customHeight="1">
      <c r="A24" s="16" t="s">
        <v>23</v>
      </c>
      <c r="B24" s="16" t="s">
        <v>24</v>
      </c>
      <c r="C24" s="17">
        <v>237</v>
      </c>
      <c r="D24" s="16"/>
      <c r="E24" s="17"/>
      <c r="F24" s="63"/>
      <c r="G24" s="17"/>
      <c r="H24" s="63"/>
      <c r="I24" s="17"/>
      <c r="J24" s="63"/>
      <c r="K24" s="17"/>
      <c r="L24" s="63"/>
      <c r="M24" s="17"/>
      <c r="N24" s="63"/>
      <c r="O24" s="17"/>
      <c r="P24" s="63"/>
      <c r="Q24" s="17"/>
      <c r="R24" s="63"/>
      <c r="S24" s="17"/>
      <c r="T24" s="63"/>
      <c r="U24" s="17"/>
      <c r="V24" s="63"/>
      <c r="W24" s="106"/>
      <c r="X24" s="63"/>
      <c r="Y24" s="106"/>
      <c r="Z24" s="63"/>
      <c r="AA24" s="225"/>
      <c r="AB24" s="63"/>
    </row>
    <row r="25" spans="1:28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  <c r="AA25" s="225"/>
      <c r="AB25" s="63"/>
    </row>
    <row r="26" spans="1:28" ht="15" customHeight="1">
      <c r="A26" s="22" t="s">
        <v>25</v>
      </c>
      <c r="B26" s="22" t="s">
        <v>26</v>
      </c>
      <c r="C26" s="62">
        <v>334.6</v>
      </c>
      <c r="D26" s="20"/>
      <c r="E26" s="62"/>
      <c r="F26" s="65"/>
      <c r="G26" s="62"/>
      <c r="H26" s="65"/>
      <c r="I26" s="62"/>
      <c r="J26" s="65"/>
      <c r="K26" s="62"/>
      <c r="L26" s="65"/>
      <c r="M26" s="62"/>
      <c r="N26" s="65"/>
      <c r="O26" s="62"/>
      <c r="P26" s="65"/>
      <c r="Q26" s="62"/>
      <c r="R26" s="65"/>
      <c r="S26" s="62"/>
      <c r="T26" s="65"/>
      <c r="U26" s="62"/>
      <c r="V26" s="65"/>
      <c r="W26" s="105"/>
      <c r="X26" s="65"/>
      <c r="Y26" s="105"/>
      <c r="Z26" s="65"/>
      <c r="AA26" s="228"/>
      <c r="AB26" s="65"/>
    </row>
    <row r="27" spans="1:28" ht="15" customHeight="1">
      <c r="A27" s="8" t="s">
        <v>27</v>
      </c>
      <c r="B27" s="8" t="s">
        <v>28</v>
      </c>
      <c r="C27" s="17">
        <v>276.3</v>
      </c>
      <c r="D27" s="16"/>
      <c r="E27" s="17"/>
      <c r="F27" s="63"/>
      <c r="G27" s="17"/>
      <c r="H27" s="63"/>
      <c r="I27" s="17"/>
      <c r="J27" s="63"/>
      <c r="K27" s="17"/>
      <c r="L27" s="63"/>
      <c r="M27" s="17"/>
      <c r="N27" s="63"/>
      <c r="O27" s="17"/>
      <c r="P27" s="63"/>
      <c r="Q27" s="17"/>
      <c r="R27" s="63"/>
      <c r="S27" s="17"/>
      <c r="T27" s="63"/>
      <c r="U27" s="17"/>
      <c r="V27" s="63"/>
      <c r="W27" s="106"/>
      <c r="X27" s="63"/>
      <c r="Y27" s="106"/>
      <c r="Z27" s="63"/>
      <c r="AA27" s="225"/>
      <c r="AB27" s="63"/>
    </row>
    <row r="28" spans="1:28" ht="15" customHeight="1">
      <c r="A28" s="8" t="s">
        <v>29</v>
      </c>
      <c r="B28" s="8" t="s">
        <v>30</v>
      </c>
      <c r="C28" s="17">
        <v>416.6</v>
      </c>
      <c r="D28" s="16"/>
      <c r="E28" s="17"/>
      <c r="F28" s="63"/>
      <c r="G28" s="17"/>
      <c r="H28" s="63"/>
      <c r="I28" s="17"/>
      <c r="J28" s="63"/>
      <c r="K28" s="17"/>
      <c r="L28" s="63"/>
      <c r="M28" s="17"/>
      <c r="N28" s="63"/>
      <c r="O28" s="17"/>
      <c r="P28" s="63"/>
      <c r="Q28" s="17"/>
      <c r="R28" s="63"/>
      <c r="S28" s="17"/>
      <c r="T28" s="63"/>
      <c r="U28" s="17"/>
      <c r="V28" s="63"/>
      <c r="W28" s="106"/>
      <c r="X28" s="63"/>
      <c r="Y28" s="106"/>
      <c r="Z28" s="63"/>
      <c r="AA28" s="225"/>
      <c r="AB28" s="63"/>
    </row>
    <row r="29" spans="1:28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  <c r="AA29" s="225"/>
      <c r="AB29" s="63"/>
    </row>
    <row r="30" spans="1:28" ht="15" customHeight="1">
      <c r="A30" s="22" t="s">
        <v>31</v>
      </c>
      <c r="B30" s="22" t="s">
        <v>32</v>
      </c>
      <c r="C30" s="62">
        <v>222.9</v>
      </c>
      <c r="D30" s="20"/>
      <c r="E30" s="62"/>
      <c r="F30" s="65"/>
      <c r="G30" s="62"/>
      <c r="H30" s="65"/>
      <c r="I30" s="62"/>
      <c r="J30" s="65"/>
      <c r="K30" s="62"/>
      <c r="L30" s="65"/>
      <c r="M30" s="62"/>
      <c r="N30" s="65"/>
      <c r="O30" s="62"/>
      <c r="P30" s="65"/>
      <c r="Q30" s="62"/>
      <c r="R30" s="65"/>
      <c r="S30" s="62"/>
      <c r="T30" s="65"/>
      <c r="U30" s="62"/>
      <c r="V30" s="65"/>
      <c r="W30" s="105"/>
      <c r="X30" s="65"/>
      <c r="Y30" s="105"/>
      <c r="Z30" s="65"/>
      <c r="AA30" s="228"/>
      <c r="AB30" s="65"/>
    </row>
    <row r="31" spans="1:28" ht="15" customHeight="1">
      <c r="A31" s="8" t="s">
        <v>33</v>
      </c>
      <c r="B31" s="8" t="s">
        <v>34</v>
      </c>
      <c r="C31" s="17">
        <v>153</v>
      </c>
      <c r="D31" s="16"/>
      <c r="E31" s="17"/>
      <c r="F31" s="63"/>
      <c r="G31" s="17"/>
      <c r="H31" s="63"/>
      <c r="I31" s="17"/>
      <c r="J31" s="63"/>
      <c r="K31" s="17"/>
      <c r="L31" s="63"/>
      <c r="M31" s="17"/>
      <c r="N31" s="63"/>
      <c r="O31" s="17"/>
      <c r="P31" s="63"/>
      <c r="Q31" s="17"/>
      <c r="R31" s="63"/>
      <c r="S31" s="17"/>
      <c r="T31" s="63"/>
      <c r="U31" s="17"/>
      <c r="V31" s="63"/>
      <c r="W31" s="106"/>
      <c r="X31" s="63"/>
      <c r="Y31" s="106"/>
      <c r="Z31" s="63"/>
      <c r="AA31" s="225"/>
      <c r="AB31" s="63"/>
    </row>
    <row r="32" spans="1:28" ht="15" customHeight="1">
      <c r="A32" s="8" t="s">
        <v>35</v>
      </c>
      <c r="B32" s="8" t="s">
        <v>36</v>
      </c>
      <c r="C32" s="17">
        <v>349.5</v>
      </c>
      <c r="D32" s="16"/>
      <c r="E32" s="17"/>
      <c r="F32" s="63"/>
      <c r="G32" s="17"/>
      <c r="H32" s="63"/>
      <c r="I32" s="17"/>
      <c r="J32" s="63"/>
      <c r="K32" s="17"/>
      <c r="L32" s="63"/>
      <c r="M32" s="17"/>
      <c r="N32" s="63"/>
      <c r="O32" s="17"/>
      <c r="P32" s="63"/>
      <c r="Q32" s="17"/>
      <c r="R32" s="63"/>
      <c r="S32" s="17"/>
      <c r="T32" s="63"/>
      <c r="U32" s="17"/>
      <c r="V32" s="63"/>
      <c r="W32" s="106"/>
      <c r="X32" s="63"/>
      <c r="Y32" s="106"/>
      <c r="Z32" s="63"/>
      <c r="AA32" s="225"/>
      <c r="AB32" s="63"/>
    </row>
    <row r="33" spans="1:28" ht="15" customHeight="1">
      <c r="A33" s="8" t="s">
        <v>37</v>
      </c>
      <c r="B33" s="8" t="s">
        <v>38</v>
      </c>
      <c r="C33" s="17">
        <v>290.2</v>
      </c>
      <c r="D33" s="16"/>
      <c r="E33" s="17"/>
      <c r="F33" s="63"/>
      <c r="G33" s="17"/>
      <c r="H33" s="63"/>
      <c r="I33" s="17"/>
      <c r="J33" s="63"/>
      <c r="K33" s="17"/>
      <c r="L33" s="63"/>
      <c r="M33" s="17"/>
      <c r="N33" s="63"/>
      <c r="O33" s="17"/>
      <c r="P33" s="63"/>
      <c r="Q33" s="17"/>
      <c r="R33" s="63"/>
      <c r="S33" s="17"/>
      <c r="T33" s="63"/>
      <c r="U33" s="17"/>
      <c r="V33" s="63"/>
      <c r="W33" s="106"/>
      <c r="X33" s="63"/>
      <c r="Y33" s="106"/>
      <c r="Z33" s="63"/>
      <c r="AA33" s="225"/>
      <c r="AB33" s="63"/>
    </row>
    <row r="34" spans="1:28" ht="15" customHeight="1">
      <c r="A34" s="8" t="s">
        <v>39</v>
      </c>
      <c r="B34" s="8" t="s">
        <v>40</v>
      </c>
      <c r="C34" s="17">
        <v>290.5</v>
      </c>
      <c r="D34" s="16"/>
      <c r="E34" s="17"/>
      <c r="F34" s="63"/>
      <c r="G34" s="17"/>
      <c r="H34" s="63"/>
      <c r="I34" s="17"/>
      <c r="J34" s="63"/>
      <c r="K34" s="17"/>
      <c r="L34" s="63"/>
      <c r="M34" s="17"/>
      <c r="N34" s="63"/>
      <c r="O34" s="17"/>
      <c r="P34" s="63"/>
      <c r="Q34" s="17"/>
      <c r="R34" s="63"/>
      <c r="S34" s="17"/>
      <c r="T34" s="63"/>
      <c r="U34" s="17"/>
      <c r="V34" s="63"/>
      <c r="W34" s="106"/>
      <c r="X34" s="63"/>
      <c r="Y34" s="106"/>
      <c r="Z34" s="63"/>
      <c r="AA34" s="225"/>
      <c r="AB34" s="63"/>
    </row>
    <row r="35" spans="1:28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  <c r="AA35" s="225"/>
      <c r="AB35" s="63"/>
    </row>
    <row r="36" spans="1:28" ht="15" customHeight="1">
      <c r="A36" s="22" t="s">
        <v>41</v>
      </c>
      <c r="B36" s="22" t="s">
        <v>42</v>
      </c>
      <c r="C36" s="62">
        <v>581.70000000000005</v>
      </c>
      <c r="D36" s="4" t="s">
        <v>169</v>
      </c>
      <c r="E36" s="62"/>
      <c r="F36" s="65"/>
      <c r="G36" s="62"/>
      <c r="H36" s="65"/>
      <c r="I36" s="62"/>
      <c r="J36" s="65"/>
      <c r="K36" s="62"/>
      <c r="L36" s="79"/>
      <c r="M36" s="62"/>
      <c r="N36" s="79"/>
      <c r="O36" s="62"/>
      <c r="P36" s="79"/>
      <c r="Q36" s="62"/>
      <c r="R36" s="79"/>
      <c r="S36" s="62"/>
      <c r="T36" s="79"/>
      <c r="U36" s="62"/>
      <c r="V36" s="79"/>
      <c r="W36" s="105"/>
      <c r="X36" s="79"/>
      <c r="Y36" s="105"/>
      <c r="Z36" s="79"/>
      <c r="AA36" s="228"/>
      <c r="AB36" s="79"/>
    </row>
    <row r="37" spans="1:28" ht="15" customHeight="1">
      <c r="A37" s="8" t="s">
        <v>43</v>
      </c>
      <c r="B37" s="8" t="s">
        <v>44</v>
      </c>
      <c r="C37" s="17">
        <v>581.70000000000005</v>
      </c>
      <c r="D37" s="1" t="s">
        <v>169</v>
      </c>
      <c r="E37" s="17"/>
      <c r="F37" s="63"/>
      <c r="G37" s="17"/>
      <c r="H37" s="63"/>
      <c r="I37" s="17"/>
      <c r="J37" s="63"/>
      <c r="K37" s="17"/>
      <c r="M37" s="17"/>
      <c r="O37" s="17"/>
      <c r="Q37" s="17"/>
      <c r="S37" s="17"/>
      <c r="U37" s="17"/>
      <c r="W37" s="106"/>
      <c r="Y37" s="106"/>
      <c r="AA37" s="225"/>
    </row>
    <row r="38" spans="1:28" ht="15" customHeight="1">
      <c r="A38" s="8" t="s">
        <v>45</v>
      </c>
      <c r="B38" s="8" t="s">
        <v>46</v>
      </c>
      <c r="C38" s="17">
        <v>583</v>
      </c>
      <c r="D38" s="1" t="s">
        <v>169</v>
      </c>
      <c r="E38" s="17"/>
      <c r="F38" s="63"/>
      <c r="G38" s="17"/>
      <c r="H38" s="63"/>
      <c r="I38" s="17"/>
      <c r="J38" s="63"/>
      <c r="K38" s="17"/>
      <c r="M38" s="17"/>
      <c r="O38" s="17"/>
      <c r="Q38" s="17"/>
      <c r="S38" s="17"/>
      <c r="U38" s="17"/>
      <c r="W38" s="106"/>
      <c r="Y38" s="106"/>
      <c r="AA38" s="225"/>
    </row>
    <row r="39" spans="1:28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  <c r="AA39" s="225"/>
      <c r="AB39" s="63"/>
    </row>
    <row r="40" spans="1:28" ht="15" customHeight="1">
      <c r="B40" s="8" t="s">
        <v>49</v>
      </c>
      <c r="C40" s="17">
        <v>556</v>
      </c>
      <c r="D40" s="16"/>
      <c r="E40" s="17"/>
      <c r="F40" s="63"/>
      <c r="G40" s="17"/>
      <c r="H40" s="63"/>
      <c r="I40" s="17"/>
      <c r="J40" s="63"/>
      <c r="K40" s="17"/>
      <c r="L40" s="63"/>
      <c r="M40" s="17"/>
      <c r="N40" s="63"/>
      <c r="O40" s="17"/>
      <c r="P40" s="63"/>
      <c r="Q40" s="17"/>
      <c r="R40" s="63"/>
      <c r="S40" s="17"/>
      <c r="T40" s="63"/>
      <c r="U40" s="17"/>
      <c r="V40" s="63"/>
      <c r="W40" s="106"/>
      <c r="X40" s="63"/>
      <c r="Y40" s="106"/>
      <c r="Z40" s="63"/>
      <c r="AA40" s="225"/>
      <c r="AB40" s="63"/>
    </row>
    <row r="41" spans="1:28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  <c r="AA41" s="225"/>
      <c r="AB41" s="63"/>
    </row>
    <row r="42" spans="1:28" ht="15" customHeight="1">
      <c r="A42" s="22" t="s">
        <v>50</v>
      </c>
      <c r="B42" s="22" t="s">
        <v>51</v>
      </c>
      <c r="C42" s="62">
        <v>224.3</v>
      </c>
      <c r="D42" s="20"/>
      <c r="E42" s="62"/>
      <c r="F42" s="65"/>
      <c r="G42" s="62"/>
      <c r="H42" s="65"/>
      <c r="I42" s="62"/>
      <c r="J42" s="65"/>
      <c r="K42" s="62"/>
      <c r="L42" s="65"/>
      <c r="M42" s="62"/>
      <c r="N42" s="65"/>
      <c r="O42" s="62"/>
      <c r="P42" s="65"/>
      <c r="Q42" s="62"/>
      <c r="R42" s="65"/>
      <c r="S42" s="62"/>
      <c r="T42" s="65"/>
      <c r="U42" s="62"/>
      <c r="V42" s="65"/>
      <c r="W42" s="105"/>
      <c r="X42" s="65"/>
      <c r="Y42" s="105"/>
      <c r="Z42" s="65"/>
      <c r="AA42" s="228"/>
      <c r="AB42" s="65"/>
    </row>
    <row r="43" spans="1:28" ht="15" customHeight="1">
      <c r="A43" s="8" t="s">
        <v>52</v>
      </c>
      <c r="B43" s="8" t="s">
        <v>53</v>
      </c>
      <c r="C43" s="17">
        <v>200</v>
      </c>
      <c r="D43" s="16"/>
      <c r="E43" s="17"/>
      <c r="F43" s="63"/>
      <c r="G43" s="17"/>
      <c r="H43" s="63"/>
      <c r="I43" s="17"/>
      <c r="J43" s="63"/>
      <c r="K43" s="17"/>
      <c r="L43" s="63"/>
      <c r="M43" s="17"/>
      <c r="N43" s="63"/>
      <c r="O43" s="17"/>
      <c r="P43" s="63"/>
      <c r="Q43" s="17"/>
      <c r="R43" s="63"/>
      <c r="S43" s="17"/>
      <c r="T43" s="63"/>
      <c r="U43" s="17"/>
      <c r="V43" s="63"/>
      <c r="W43" s="106"/>
      <c r="X43" s="63"/>
      <c r="Y43" s="106"/>
      <c r="Z43" s="63"/>
      <c r="AA43" s="225"/>
      <c r="AB43" s="63"/>
    </row>
    <row r="44" spans="1:28" ht="15" customHeight="1">
      <c r="A44" s="8" t="s">
        <v>54</v>
      </c>
      <c r="B44" s="8" t="s">
        <v>55</v>
      </c>
      <c r="C44" s="17">
        <v>303.5</v>
      </c>
      <c r="D44" s="16"/>
      <c r="E44" s="17"/>
      <c r="F44" s="63"/>
      <c r="G44" s="17"/>
      <c r="H44" s="63"/>
      <c r="I44" s="17"/>
      <c r="J44" s="63"/>
      <c r="K44" s="17"/>
      <c r="L44" s="63"/>
      <c r="M44" s="17"/>
      <c r="N44" s="63"/>
      <c r="O44" s="17"/>
      <c r="P44" s="63"/>
      <c r="Q44" s="17"/>
      <c r="R44" s="63"/>
      <c r="S44" s="17"/>
      <c r="T44" s="63"/>
      <c r="U44" s="17"/>
      <c r="V44" s="63"/>
      <c r="W44" s="106"/>
      <c r="X44" s="63"/>
      <c r="Y44" s="106"/>
      <c r="Z44" s="63"/>
      <c r="AA44" s="225"/>
      <c r="AB44" s="63"/>
    </row>
    <row r="45" spans="1:28" ht="15" customHeight="1">
      <c r="A45" s="8" t="s">
        <v>56</v>
      </c>
      <c r="B45" s="8" t="s">
        <v>57</v>
      </c>
      <c r="C45" s="17">
        <v>286.60000000000002</v>
      </c>
      <c r="D45" s="16"/>
      <c r="E45" s="17"/>
      <c r="F45" s="63"/>
      <c r="G45" s="17"/>
      <c r="H45" s="63"/>
      <c r="I45" s="17"/>
      <c r="J45" s="63"/>
      <c r="K45" s="17"/>
      <c r="L45" s="63"/>
      <c r="M45" s="17"/>
      <c r="N45" s="63"/>
      <c r="O45" s="17"/>
      <c r="P45" s="63"/>
      <c r="Q45" s="17"/>
      <c r="R45" s="63"/>
      <c r="S45" s="17"/>
      <c r="T45" s="63"/>
      <c r="U45" s="17"/>
      <c r="V45" s="63"/>
      <c r="W45" s="106"/>
      <c r="X45" s="63"/>
      <c r="Y45" s="106"/>
      <c r="Z45" s="63"/>
      <c r="AA45" s="225"/>
      <c r="AB45" s="63"/>
    </row>
    <row r="46" spans="1:28" ht="15" customHeight="1">
      <c r="A46" s="8" t="s">
        <v>58</v>
      </c>
      <c r="B46" s="8" t="s">
        <v>59</v>
      </c>
      <c r="C46" s="17">
        <v>190.6</v>
      </c>
      <c r="D46" s="16"/>
      <c r="E46" s="17"/>
      <c r="F46" s="63"/>
      <c r="G46" s="17"/>
      <c r="H46" s="63"/>
      <c r="I46" s="17"/>
      <c r="J46" s="63"/>
      <c r="K46" s="17"/>
      <c r="L46" s="63"/>
      <c r="M46" s="17"/>
      <c r="N46" s="63"/>
      <c r="O46" s="17"/>
      <c r="P46" s="63"/>
      <c r="Q46" s="17"/>
      <c r="R46" s="63"/>
      <c r="S46" s="17"/>
      <c r="T46" s="63"/>
      <c r="U46" s="17"/>
      <c r="V46" s="63"/>
      <c r="W46" s="106"/>
      <c r="X46" s="63"/>
      <c r="Y46" s="106"/>
      <c r="Z46" s="63"/>
      <c r="AA46" s="225"/>
      <c r="AB46" s="63"/>
    </row>
    <row r="47" spans="1:28" ht="15" customHeight="1">
      <c r="A47" s="8" t="s">
        <v>60</v>
      </c>
      <c r="B47" s="8" t="s">
        <v>61</v>
      </c>
      <c r="C47" s="17">
        <v>649.79999999999995</v>
      </c>
      <c r="D47" s="16"/>
      <c r="E47" s="17"/>
      <c r="F47" s="63"/>
      <c r="G47" s="17"/>
      <c r="H47" s="63"/>
      <c r="I47" s="17"/>
      <c r="J47" s="63"/>
      <c r="K47" s="17"/>
      <c r="L47" s="63"/>
      <c r="M47" s="17"/>
      <c r="N47" s="63"/>
      <c r="O47" s="17"/>
      <c r="P47" s="63"/>
      <c r="Q47" s="17"/>
      <c r="R47" s="63"/>
      <c r="S47" s="17"/>
      <c r="T47" s="63"/>
      <c r="U47" s="17"/>
      <c r="V47" s="63"/>
      <c r="W47" s="106"/>
      <c r="X47" s="63"/>
      <c r="Y47" s="106"/>
      <c r="Z47" s="63"/>
      <c r="AA47" s="225"/>
      <c r="AB47" s="63"/>
    </row>
    <row r="48" spans="1:28" ht="15" customHeight="1">
      <c r="A48" s="8" t="s">
        <v>62</v>
      </c>
      <c r="B48" s="8" t="s">
        <v>63</v>
      </c>
      <c r="C48" s="17">
        <v>233.3</v>
      </c>
      <c r="D48" s="16"/>
      <c r="E48" s="17"/>
      <c r="F48" s="63"/>
      <c r="G48" s="17"/>
      <c r="H48" s="63"/>
      <c r="I48" s="17"/>
      <c r="J48" s="63"/>
      <c r="K48" s="17"/>
      <c r="L48" s="63"/>
      <c r="M48" s="17"/>
      <c r="N48" s="63"/>
      <c r="O48" s="17"/>
      <c r="P48" s="63"/>
      <c r="Q48" s="17"/>
      <c r="R48" s="63"/>
      <c r="S48" s="17"/>
      <c r="T48" s="63"/>
      <c r="U48" s="17"/>
      <c r="V48" s="63"/>
      <c r="W48" s="106"/>
      <c r="X48" s="63"/>
      <c r="Y48" s="106"/>
      <c r="Z48" s="63"/>
      <c r="AA48" s="225"/>
      <c r="AB48" s="63"/>
    </row>
    <row r="49" spans="1:28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  <c r="AA49" s="225"/>
      <c r="AB49" s="63"/>
    </row>
    <row r="50" spans="1:28" ht="15" customHeight="1">
      <c r="B50" s="8" t="s">
        <v>66</v>
      </c>
      <c r="C50" s="17">
        <v>204.1</v>
      </c>
      <c r="D50" s="16"/>
      <c r="E50" s="17"/>
      <c r="F50" s="63"/>
      <c r="G50" s="17"/>
      <c r="H50" s="63"/>
      <c r="I50" s="17"/>
      <c r="J50" s="63"/>
      <c r="K50" s="17"/>
      <c r="L50" s="63"/>
      <c r="M50" s="17"/>
      <c r="N50" s="63"/>
      <c r="O50" s="17"/>
      <c r="P50" s="63"/>
      <c r="Q50" s="17"/>
      <c r="R50" s="63"/>
      <c r="S50" s="17"/>
      <c r="T50" s="63"/>
      <c r="U50" s="17"/>
      <c r="V50" s="63"/>
      <c r="W50" s="106"/>
      <c r="X50" s="63"/>
      <c r="Y50" s="106"/>
      <c r="Z50" s="63"/>
      <c r="AA50" s="225"/>
      <c r="AB50" s="63"/>
    </row>
    <row r="51" spans="1:28" ht="15" customHeight="1">
      <c r="A51" s="8" t="s">
        <v>67</v>
      </c>
      <c r="B51" s="8" t="s">
        <v>68</v>
      </c>
      <c r="C51" s="17">
        <v>192.6</v>
      </c>
      <c r="D51" s="16"/>
      <c r="E51" s="17"/>
      <c r="F51" s="63"/>
      <c r="G51" s="17"/>
      <c r="H51" s="63"/>
      <c r="I51" s="17"/>
      <c r="J51" s="63"/>
      <c r="K51" s="17"/>
      <c r="L51" s="63"/>
      <c r="M51" s="17"/>
      <c r="N51" s="63"/>
      <c r="O51" s="17"/>
      <c r="P51" s="63"/>
      <c r="Q51" s="17"/>
      <c r="R51" s="63"/>
      <c r="S51" s="17"/>
      <c r="T51" s="63"/>
      <c r="U51" s="17"/>
      <c r="V51" s="63"/>
      <c r="W51" s="106"/>
      <c r="X51" s="63"/>
      <c r="Y51" s="106"/>
      <c r="Z51" s="63"/>
      <c r="AA51" s="225"/>
      <c r="AB51" s="63"/>
    </row>
    <row r="52" spans="1:28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  <c r="AA52" s="225"/>
      <c r="AB52" s="63"/>
    </row>
    <row r="53" spans="1:28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  <c r="AA53" s="225"/>
      <c r="AB53" s="63"/>
    </row>
    <row r="54" spans="1:28" ht="15" customHeight="1">
      <c r="A54" s="22"/>
      <c r="B54" s="22" t="s">
        <v>71</v>
      </c>
      <c r="C54" s="62">
        <v>186</v>
      </c>
      <c r="D54" s="20"/>
      <c r="E54" s="62"/>
      <c r="F54" s="65"/>
      <c r="G54" s="62"/>
      <c r="H54" s="65"/>
      <c r="I54" s="62"/>
      <c r="J54" s="65"/>
      <c r="K54" s="62"/>
      <c r="L54" s="65"/>
      <c r="M54" s="62"/>
      <c r="N54" s="65"/>
      <c r="O54" s="62"/>
      <c r="P54" s="65"/>
      <c r="Q54" s="62"/>
      <c r="R54" s="65"/>
      <c r="S54" s="62"/>
      <c r="T54" s="65"/>
      <c r="U54" s="62"/>
      <c r="V54" s="65"/>
      <c r="W54" s="105"/>
      <c r="X54" s="65"/>
      <c r="Y54" s="105"/>
      <c r="Z54" s="65"/>
      <c r="AA54" s="228"/>
      <c r="AB54" s="65"/>
    </row>
    <row r="55" spans="1:28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  <c r="AA55" s="225"/>
      <c r="AB55" s="63"/>
    </row>
    <row r="56" spans="1:28" ht="15" customHeight="1">
      <c r="B56" s="8" t="s">
        <v>74</v>
      </c>
      <c r="C56" s="17">
        <v>187.1</v>
      </c>
      <c r="D56" s="16"/>
      <c r="E56" s="17"/>
      <c r="F56" s="63"/>
      <c r="G56" s="17"/>
      <c r="H56" s="63"/>
      <c r="I56" s="17"/>
      <c r="J56" s="63"/>
      <c r="K56" s="17"/>
      <c r="L56" s="63"/>
      <c r="M56" s="17"/>
      <c r="N56" s="63"/>
      <c r="O56" s="17"/>
      <c r="P56" s="63"/>
      <c r="Q56" s="17"/>
      <c r="R56" s="63"/>
      <c r="S56" s="17"/>
      <c r="T56" s="63"/>
      <c r="U56" s="17"/>
      <c r="V56" s="63"/>
      <c r="W56" s="106"/>
      <c r="X56" s="63"/>
      <c r="Y56" s="106"/>
      <c r="Z56" s="63"/>
      <c r="AA56" s="225"/>
      <c r="AB56" s="63"/>
    </row>
    <row r="57" spans="1:28" ht="15" customHeight="1">
      <c r="A57" s="8" t="s">
        <v>75</v>
      </c>
      <c r="B57" s="8" t="s">
        <v>76</v>
      </c>
      <c r="C57" s="17">
        <v>197.7</v>
      </c>
      <c r="D57" s="16"/>
      <c r="E57" s="17"/>
      <c r="F57" s="63"/>
      <c r="G57" s="17"/>
      <c r="H57" s="63"/>
      <c r="I57" s="17"/>
      <c r="J57" s="63"/>
      <c r="K57" s="17"/>
      <c r="L57" s="63"/>
      <c r="M57" s="17"/>
      <c r="N57" s="63"/>
      <c r="O57" s="17"/>
      <c r="P57" s="63"/>
      <c r="Q57" s="17"/>
      <c r="R57" s="63"/>
      <c r="S57" s="17"/>
      <c r="T57" s="63"/>
      <c r="U57" s="17"/>
      <c r="V57" s="63"/>
      <c r="W57" s="106"/>
      <c r="X57" s="63"/>
      <c r="Y57" s="106"/>
      <c r="Z57" s="63"/>
      <c r="AA57" s="225"/>
      <c r="AB57" s="63"/>
    </row>
    <row r="58" spans="1:28" ht="15" customHeight="1">
      <c r="A58" s="8" t="s">
        <v>77</v>
      </c>
      <c r="B58" s="8" t="s">
        <v>78</v>
      </c>
      <c r="C58" s="17">
        <v>215.2</v>
      </c>
      <c r="D58" s="16"/>
      <c r="E58" s="17"/>
      <c r="F58" s="63"/>
      <c r="G58" s="17"/>
      <c r="H58" s="63"/>
      <c r="I58" s="17"/>
      <c r="J58" s="63"/>
      <c r="K58" s="17"/>
      <c r="L58" s="63"/>
      <c r="M58" s="17"/>
      <c r="N58" s="63"/>
      <c r="O58" s="17"/>
      <c r="P58" s="63"/>
      <c r="Q58" s="17"/>
      <c r="R58" s="63"/>
      <c r="S58" s="17"/>
      <c r="T58" s="63"/>
      <c r="U58" s="17"/>
      <c r="V58" s="63"/>
      <c r="W58" s="106"/>
      <c r="X58" s="63"/>
      <c r="Y58" s="106"/>
      <c r="Z58" s="63"/>
      <c r="AA58" s="225"/>
      <c r="AB58" s="63"/>
    </row>
    <row r="59" spans="1:28" ht="15" customHeight="1">
      <c r="A59" s="8" t="s">
        <v>79</v>
      </c>
      <c r="B59" s="8" t="s">
        <v>80</v>
      </c>
      <c r="C59" s="17">
        <v>202.1</v>
      </c>
      <c r="D59" s="16"/>
      <c r="E59" s="17"/>
      <c r="F59" s="63"/>
      <c r="G59" s="17"/>
      <c r="H59" s="63"/>
      <c r="I59" s="17"/>
      <c r="J59" s="63"/>
      <c r="K59" s="17"/>
      <c r="L59" s="63"/>
      <c r="M59" s="17"/>
      <c r="N59" s="63"/>
      <c r="O59" s="17"/>
      <c r="P59" s="63"/>
      <c r="Q59" s="17"/>
      <c r="R59" s="63"/>
      <c r="S59" s="17"/>
      <c r="T59" s="63"/>
      <c r="U59" s="17"/>
      <c r="V59" s="63"/>
      <c r="W59" s="106"/>
      <c r="X59" s="63"/>
      <c r="Y59" s="106"/>
      <c r="Z59" s="63"/>
      <c r="AA59" s="225"/>
      <c r="AB59" s="63"/>
    </row>
    <row r="60" spans="1:28" ht="15" customHeight="1">
      <c r="A60" s="8" t="s">
        <v>81</v>
      </c>
      <c r="B60" s="8" t="s">
        <v>82</v>
      </c>
      <c r="C60" s="17">
        <v>152.5</v>
      </c>
      <c r="D60" s="16"/>
      <c r="E60" s="17"/>
      <c r="F60" s="63"/>
      <c r="G60" s="17"/>
      <c r="H60" s="63"/>
      <c r="I60" s="17"/>
      <c r="J60" s="63"/>
      <c r="K60" s="17"/>
      <c r="L60" s="63"/>
      <c r="M60" s="17"/>
      <c r="N60" s="63"/>
      <c r="O60" s="17"/>
      <c r="P60" s="63"/>
      <c r="Q60" s="17"/>
      <c r="R60" s="63"/>
      <c r="S60" s="17"/>
      <c r="T60" s="63"/>
      <c r="U60" s="17"/>
      <c r="V60" s="63"/>
      <c r="W60" s="106"/>
      <c r="X60" s="63"/>
      <c r="Y60" s="106"/>
      <c r="Z60" s="63"/>
      <c r="AA60" s="225"/>
      <c r="AB60" s="63"/>
    </row>
    <row r="61" spans="1:28" ht="15" customHeight="1">
      <c r="A61" s="8" t="s">
        <v>83</v>
      </c>
      <c r="B61" s="8" t="s">
        <v>84</v>
      </c>
      <c r="C61" s="17">
        <v>204.8</v>
      </c>
      <c r="D61" s="16"/>
      <c r="E61" s="17"/>
      <c r="F61" s="63"/>
      <c r="G61" s="17"/>
      <c r="H61" s="63"/>
      <c r="I61" s="17"/>
      <c r="J61" s="63"/>
      <c r="K61" s="17"/>
      <c r="L61" s="63"/>
      <c r="M61" s="17"/>
      <c r="N61" s="63"/>
      <c r="O61" s="17"/>
      <c r="P61" s="63"/>
      <c r="Q61" s="17"/>
      <c r="R61" s="63"/>
      <c r="S61" s="17"/>
      <c r="T61" s="63"/>
      <c r="U61" s="17"/>
      <c r="V61" s="63"/>
      <c r="W61" s="106"/>
      <c r="X61" s="63"/>
      <c r="Y61" s="106"/>
      <c r="Z61" s="63"/>
      <c r="AA61" s="225"/>
      <c r="AB61" s="63"/>
    </row>
    <row r="62" spans="1:28" ht="15" customHeight="1">
      <c r="A62" s="8" t="s">
        <v>85</v>
      </c>
      <c r="B62" s="8" t="s">
        <v>86</v>
      </c>
      <c r="C62" s="17">
        <v>186.3</v>
      </c>
      <c r="D62" s="16"/>
      <c r="E62" s="17"/>
      <c r="F62" s="63"/>
      <c r="G62" s="17"/>
      <c r="H62" s="63"/>
      <c r="I62" s="17"/>
      <c r="J62" s="63"/>
      <c r="K62" s="17"/>
      <c r="L62" s="63"/>
      <c r="M62" s="17"/>
      <c r="N62" s="63"/>
      <c r="O62" s="17"/>
      <c r="P62" s="63"/>
      <c r="Q62" s="17"/>
      <c r="R62" s="63"/>
      <c r="S62" s="17"/>
      <c r="T62" s="63"/>
      <c r="U62" s="17"/>
      <c r="V62" s="63"/>
      <c r="W62" s="106"/>
      <c r="X62" s="63"/>
      <c r="Y62" s="106"/>
      <c r="Z62" s="63"/>
      <c r="AA62" s="225"/>
      <c r="AB62" s="63"/>
    </row>
    <row r="63" spans="1:28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  <c r="AA63" s="225"/>
      <c r="AB63" s="63"/>
    </row>
    <row r="64" spans="1:28" ht="15" customHeight="1">
      <c r="A64" s="22" t="s">
        <v>87</v>
      </c>
      <c r="B64" s="22" t="s">
        <v>88</v>
      </c>
      <c r="C64" s="62">
        <v>168.2</v>
      </c>
      <c r="D64" s="20"/>
      <c r="E64" s="62"/>
      <c r="F64" s="65"/>
      <c r="G64" s="62"/>
      <c r="H64" s="65"/>
      <c r="I64" s="62"/>
      <c r="J64" s="65"/>
      <c r="K64" s="62"/>
      <c r="L64" s="65"/>
      <c r="M64" s="62"/>
      <c r="N64" s="65"/>
      <c r="O64" s="62"/>
      <c r="P64" s="65"/>
      <c r="Q64" s="62"/>
      <c r="R64" s="81"/>
      <c r="S64" s="62"/>
      <c r="T64" s="65"/>
      <c r="U64" s="62"/>
      <c r="V64" s="65"/>
      <c r="W64" s="105"/>
      <c r="X64" s="65"/>
      <c r="Y64" s="105"/>
      <c r="Z64" s="65"/>
      <c r="AA64" s="228"/>
      <c r="AB64" s="65"/>
    </row>
    <row r="65" spans="1:28" ht="15" customHeight="1">
      <c r="A65" s="8" t="s">
        <v>89</v>
      </c>
      <c r="B65" s="8" t="s">
        <v>90</v>
      </c>
      <c r="C65" s="17">
        <v>218.3</v>
      </c>
      <c r="D65" s="16"/>
      <c r="E65" s="17"/>
      <c r="F65" s="63"/>
      <c r="G65" s="17"/>
      <c r="H65" s="63"/>
      <c r="I65" s="17"/>
      <c r="J65" s="63"/>
      <c r="K65" s="17"/>
      <c r="L65" s="63"/>
      <c r="M65" s="17"/>
      <c r="N65" s="63"/>
      <c r="O65" s="17"/>
      <c r="P65" s="63"/>
      <c r="Q65" s="17"/>
      <c r="R65" s="82"/>
      <c r="S65" s="17"/>
      <c r="T65" s="63"/>
      <c r="U65" s="17"/>
      <c r="V65" s="63"/>
      <c r="W65" s="106"/>
      <c r="X65" s="63"/>
      <c r="Y65" s="106"/>
      <c r="Z65" s="63"/>
      <c r="AA65" s="225"/>
      <c r="AB65" s="63"/>
    </row>
    <row r="66" spans="1:28" ht="15" customHeight="1">
      <c r="A66" s="8" t="s">
        <v>91</v>
      </c>
      <c r="B66" s="8" t="s">
        <v>92</v>
      </c>
      <c r="C66" s="17">
        <v>169.4</v>
      </c>
      <c r="D66" s="16"/>
      <c r="E66" s="17"/>
      <c r="F66" s="63"/>
      <c r="G66" s="17"/>
      <c r="H66" s="63"/>
      <c r="I66" s="17"/>
      <c r="J66" s="63"/>
      <c r="K66" s="17"/>
      <c r="L66" s="63"/>
      <c r="M66" s="17"/>
      <c r="N66" s="63"/>
      <c r="O66" s="17"/>
      <c r="P66" s="63"/>
      <c r="Q66" s="17"/>
      <c r="R66" s="83"/>
      <c r="S66" s="17"/>
      <c r="T66" s="63"/>
      <c r="U66" s="17"/>
      <c r="V66" s="63"/>
      <c r="W66" s="106"/>
      <c r="X66" s="63"/>
      <c r="Y66" s="106"/>
      <c r="Z66" s="63"/>
      <c r="AA66" s="225"/>
      <c r="AB66" s="63"/>
    </row>
    <row r="67" spans="1:28" ht="15" customHeight="1">
      <c r="A67" s="8" t="s">
        <v>93</v>
      </c>
      <c r="B67" s="8" t="s">
        <v>94</v>
      </c>
      <c r="C67" s="17">
        <v>151.19999999999999</v>
      </c>
      <c r="D67" s="16"/>
      <c r="E67" s="17"/>
      <c r="F67" s="63"/>
      <c r="G67" s="17"/>
      <c r="H67" s="63"/>
      <c r="I67" s="17"/>
      <c r="J67" s="63"/>
      <c r="K67" s="17"/>
      <c r="L67" s="63"/>
      <c r="M67" s="17"/>
      <c r="N67" s="63"/>
      <c r="O67" s="17"/>
      <c r="P67" s="63"/>
      <c r="Q67" s="17"/>
      <c r="R67" s="83"/>
      <c r="S67" s="17"/>
      <c r="T67" s="63"/>
      <c r="U67" s="17"/>
      <c r="V67" s="63"/>
      <c r="W67" s="106"/>
      <c r="X67" s="63"/>
      <c r="Y67" s="106"/>
      <c r="Z67" s="63"/>
      <c r="AA67" s="225"/>
      <c r="AB67" s="63"/>
    </row>
    <row r="68" spans="1:28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  <c r="AA68" s="225"/>
      <c r="AB68" s="63"/>
    </row>
    <row r="69" spans="1:28" ht="15" customHeight="1">
      <c r="A69" s="22" t="s">
        <v>95</v>
      </c>
      <c r="B69" s="22" t="s">
        <v>96</v>
      </c>
      <c r="C69" s="62">
        <v>209.9</v>
      </c>
      <c r="D69" s="20"/>
      <c r="E69" s="62"/>
      <c r="F69" s="65"/>
      <c r="G69" s="62"/>
      <c r="H69" s="65"/>
      <c r="I69" s="62"/>
      <c r="J69" s="65"/>
      <c r="K69" s="62"/>
      <c r="L69" s="65"/>
      <c r="M69" s="62"/>
      <c r="N69" s="65"/>
      <c r="O69" s="62"/>
      <c r="P69" s="65"/>
      <c r="Q69" s="62"/>
      <c r="R69" s="65"/>
      <c r="S69" s="62"/>
      <c r="T69" s="65"/>
      <c r="U69" s="62"/>
      <c r="V69" s="65"/>
      <c r="W69" s="105"/>
      <c r="X69" s="65"/>
      <c r="Y69" s="105"/>
      <c r="Z69" s="65"/>
      <c r="AA69" s="228"/>
      <c r="AB69" s="65"/>
    </row>
    <row r="70" spans="1:28" ht="15" customHeight="1">
      <c r="A70" s="8" t="s">
        <v>97</v>
      </c>
      <c r="B70" s="8" t="s">
        <v>98</v>
      </c>
      <c r="C70" s="17">
        <v>167.9</v>
      </c>
      <c r="D70" s="16"/>
      <c r="E70" s="17"/>
      <c r="F70" s="63"/>
      <c r="G70" s="17"/>
      <c r="H70" s="63"/>
      <c r="I70" s="17"/>
      <c r="J70" s="63"/>
      <c r="K70" s="17"/>
      <c r="L70" s="63"/>
      <c r="M70" s="17"/>
      <c r="N70" s="63"/>
      <c r="O70" s="17"/>
      <c r="P70" s="63"/>
      <c r="Q70" s="17"/>
      <c r="R70" s="63"/>
      <c r="S70" s="17"/>
      <c r="T70" s="63"/>
      <c r="U70" s="17"/>
      <c r="V70" s="63"/>
      <c r="W70" s="106"/>
      <c r="X70" s="63"/>
      <c r="Y70" s="106"/>
      <c r="Z70" s="63"/>
      <c r="AA70" s="225"/>
      <c r="AB70" s="63"/>
    </row>
    <row r="71" spans="1:28" ht="15" customHeight="1">
      <c r="A71" s="8" t="s">
        <v>99</v>
      </c>
      <c r="B71" s="8" t="s">
        <v>100</v>
      </c>
      <c r="C71" s="17">
        <v>264.8</v>
      </c>
      <c r="D71" s="16"/>
      <c r="E71" s="17"/>
      <c r="F71" s="63"/>
      <c r="G71" s="17"/>
      <c r="H71" s="63"/>
      <c r="I71" s="17"/>
      <c r="J71" s="63"/>
      <c r="K71" s="17"/>
      <c r="L71" s="63"/>
      <c r="M71" s="17"/>
      <c r="N71" s="63"/>
      <c r="O71" s="17"/>
      <c r="P71" s="63"/>
      <c r="Q71" s="17"/>
      <c r="R71" s="63"/>
      <c r="S71" s="17"/>
      <c r="T71" s="63"/>
      <c r="U71" s="17"/>
      <c r="V71" s="63"/>
      <c r="W71" s="106"/>
      <c r="X71" s="63"/>
      <c r="Y71" s="106"/>
      <c r="Z71" s="63"/>
      <c r="AA71" s="225"/>
      <c r="AB71" s="63"/>
    </row>
    <row r="72" spans="1:28" ht="15" customHeight="1">
      <c r="A72" s="8" t="s">
        <v>101</v>
      </c>
      <c r="B72" s="8" t="s">
        <v>102</v>
      </c>
      <c r="C72" s="17">
        <v>185.4</v>
      </c>
      <c r="D72" s="16"/>
      <c r="E72" s="17"/>
      <c r="F72" s="63"/>
      <c r="G72" s="17"/>
      <c r="H72" s="63"/>
      <c r="I72" s="17"/>
      <c r="J72" s="63"/>
      <c r="K72" s="17"/>
      <c r="L72" s="63"/>
      <c r="M72" s="17"/>
      <c r="N72" s="63"/>
      <c r="O72" s="17"/>
      <c r="P72" s="63"/>
      <c r="Q72" s="17"/>
      <c r="R72" s="63"/>
      <c r="S72" s="17"/>
      <c r="T72" s="63"/>
      <c r="U72" s="17"/>
      <c r="V72" s="63"/>
      <c r="W72" s="106"/>
      <c r="X72" s="63"/>
      <c r="Y72" s="106"/>
      <c r="Z72" s="63"/>
      <c r="AA72" s="225"/>
      <c r="AB72" s="63"/>
    </row>
    <row r="73" spans="1:28" ht="15" customHeight="1">
      <c r="A73" s="8" t="s">
        <v>103</v>
      </c>
      <c r="B73" s="8" t="s">
        <v>104</v>
      </c>
      <c r="C73" s="17">
        <v>394.8</v>
      </c>
      <c r="D73" s="16"/>
      <c r="E73" s="17"/>
      <c r="F73" s="63"/>
      <c r="G73" s="17"/>
      <c r="H73" s="63"/>
      <c r="I73" s="17"/>
      <c r="J73" s="63"/>
      <c r="K73" s="17"/>
      <c r="L73" s="63"/>
      <c r="M73" s="17"/>
      <c r="N73" s="63"/>
      <c r="O73" s="17"/>
      <c r="P73" s="63"/>
      <c r="Q73" s="17"/>
      <c r="R73" s="63"/>
      <c r="S73" s="17"/>
      <c r="T73" s="63"/>
      <c r="U73" s="17"/>
      <c r="V73" s="63"/>
      <c r="W73" s="106"/>
      <c r="X73" s="63"/>
      <c r="Y73" s="106"/>
      <c r="Z73" s="63"/>
      <c r="AA73" s="225"/>
      <c r="AB73" s="63"/>
    </row>
    <row r="74" spans="1:28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  <c r="AA74" s="225"/>
      <c r="AB74" s="63"/>
    </row>
    <row r="75" spans="1:28" ht="15" customHeight="1">
      <c r="B75" s="8" t="s">
        <v>107</v>
      </c>
      <c r="C75" s="17">
        <v>209.4</v>
      </c>
      <c r="D75" s="16"/>
      <c r="E75" s="17"/>
      <c r="F75" s="63"/>
      <c r="G75" s="17"/>
      <c r="H75" s="63"/>
      <c r="I75" s="17"/>
      <c r="J75" s="63"/>
      <c r="K75" s="17"/>
      <c r="L75" s="63"/>
      <c r="M75" s="17"/>
      <c r="N75" s="63"/>
      <c r="O75" s="17"/>
      <c r="P75" s="63"/>
      <c r="Q75" s="17"/>
      <c r="R75" s="63"/>
      <c r="S75" s="17"/>
      <c r="T75" s="63"/>
      <c r="U75" s="17"/>
      <c r="V75" s="63"/>
      <c r="W75" s="106"/>
      <c r="X75" s="63"/>
      <c r="Y75" s="106"/>
      <c r="Z75" s="63"/>
      <c r="AA75" s="225"/>
      <c r="AB75" s="63"/>
    </row>
    <row r="76" spans="1:28" ht="15" customHeight="1" thickBot="1">
      <c r="A76" s="23" t="s">
        <v>108</v>
      </c>
      <c r="B76" s="23" t="s">
        <v>109</v>
      </c>
      <c r="C76" s="24">
        <v>202.6</v>
      </c>
      <c r="D76" s="25"/>
      <c r="E76" s="24"/>
      <c r="F76" s="84"/>
      <c r="G76" s="24"/>
      <c r="H76" s="84"/>
      <c r="I76" s="24"/>
      <c r="J76" s="84"/>
      <c r="K76" s="24"/>
      <c r="L76" s="84"/>
      <c r="M76" s="24"/>
      <c r="N76" s="84"/>
      <c r="O76" s="24"/>
      <c r="P76" s="84"/>
      <c r="Q76" s="24"/>
      <c r="R76" s="84"/>
      <c r="S76" s="24"/>
      <c r="T76" s="84"/>
      <c r="U76" s="24"/>
      <c r="V76" s="84"/>
      <c r="W76" s="107"/>
      <c r="X76" s="84"/>
      <c r="Y76" s="107"/>
      <c r="Z76" s="84"/>
      <c r="AA76" s="229"/>
      <c r="AB76" s="84"/>
    </row>
    <row r="77" spans="1:28" ht="15" customHeight="1">
      <c r="A77" s="8" t="s">
        <v>168</v>
      </c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  <c r="AA77" s="225"/>
      <c r="AB77" s="63"/>
    </row>
    <row r="78" spans="1:28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  <c r="AA78" s="225"/>
      <c r="AB78" s="63"/>
    </row>
    <row r="79" spans="1:28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  <c r="AA79" s="225"/>
      <c r="AB79" s="63"/>
    </row>
    <row r="80" spans="1:28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  <c r="AA80" s="225"/>
      <c r="AB80" s="63"/>
    </row>
    <row r="81" spans="1:28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  <c r="AA81" s="225"/>
      <c r="AB81" s="63"/>
    </row>
    <row r="82" spans="1:28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  <c r="AA82" s="225"/>
      <c r="AB82" s="63"/>
    </row>
    <row r="83" spans="1:28" ht="15" customHeight="1">
      <c r="A83" s="16"/>
      <c r="B83" s="18" t="s">
        <v>110</v>
      </c>
      <c r="C83" s="47">
        <v>262.7</v>
      </c>
      <c r="D83" s="2"/>
      <c r="E83" s="47"/>
      <c r="F83" s="82"/>
      <c r="G83" s="47"/>
      <c r="H83" s="82"/>
      <c r="I83" s="47"/>
      <c r="J83" s="82"/>
      <c r="K83" s="47"/>
      <c r="M83" s="47"/>
      <c r="O83" s="47"/>
      <c r="Q83" s="47"/>
      <c r="S83" s="47"/>
      <c r="U83" s="47"/>
      <c r="W83" s="109"/>
      <c r="Y83" s="109"/>
      <c r="AA83" s="228"/>
    </row>
    <row r="84" spans="1:28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  <c r="AA84" s="225"/>
      <c r="AB84" s="85"/>
    </row>
    <row r="85" spans="1:28" ht="15" customHeight="1">
      <c r="A85" s="20" t="s">
        <v>5</v>
      </c>
      <c r="B85" s="20" t="s">
        <v>6</v>
      </c>
      <c r="C85" s="68">
        <v>259.89999999999998</v>
      </c>
      <c r="D85" s="69"/>
      <c r="E85" s="68"/>
      <c r="F85" s="178"/>
      <c r="G85" s="68"/>
      <c r="H85" s="178"/>
      <c r="I85" s="68"/>
      <c r="J85" s="178"/>
      <c r="K85" s="68"/>
      <c r="L85" s="178"/>
      <c r="M85" s="68"/>
      <c r="N85" s="178"/>
      <c r="O85" s="68"/>
      <c r="P85" s="178"/>
      <c r="Q85" s="68"/>
      <c r="R85" s="178"/>
      <c r="S85" s="68"/>
      <c r="T85" s="178"/>
      <c r="U85" s="68"/>
      <c r="V85" s="178"/>
      <c r="W85" s="179"/>
      <c r="X85" s="178"/>
      <c r="Y85" s="179"/>
      <c r="Z85" s="178"/>
      <c r="AA85" s="228"/>
      <c r="AB85" s="178"/>
    </row>
    <row r="86" spans="1:28" ht="15" customHeight="1">
      <c r="A86" s="16" t="s">
        <v>7</v>
      </c>
      <c r="B86" s="16" t="s">
        <v>8</v>
      </c>
      <c r="C86" s="70">
        <v>181.1</v>
      </c>
      <c r="D86" s="71"/>
      <c r="E86" s="70"/>
      <c r="F86" s="178"/>
      <c r="G86" s="70"/>
      <c r="H86" s="178"/>
      <c r="I86" s="70"/>
      <c r="J86" s="178"/>
      <c r="K86" s="70"/>
      <c r="L86" s="178"/>
      <c r="M86" s="70"/>
      <c r="N86" s="178"/>
      <c r="O86" s="70"/>
      <c r="P86" s="178"/>
      <c r="Q86" s="70"/>
      <c r="R86" s="178"/>
      <c r="S86" s="70"/>
      <c r="T86" s="178"/>
      <c r="U86" s="70"/>
      <c r="V86" s="178"/>
      <c r="W86" s="180"/>
      <c r="X86" s="178"/>
      <c r="Y86" s="180"/>
      <c r="Z86" s="178"/>
      <c r="AA86" s="225"/>
      <c r="AB86" s="178"/>
    </row>
    <row r="87" spans="1:28" ht="15" customHeight="1">
      <c r="A87" s="16" t="s">
        <v>9</v>
      </c>
      <c r="B87" s="16" t="s">
        <v>10</v>
      </c>
      <c r="C87" s="70">
        <v>218.4</v>
      </c>
      <c r="D87" s="72"/>
      <c r="E87" s="70"/>
      <c r="F87" s="87"/>
      <c r="G87" s="70"/>
      <c r="H87" s="87"/>
      <c r="I87" s="70"/>
      <c r="J87" s="87"/>
      <c r="K87" s="70"/>
      <c r="L87" s="87"/>
      <c r="M87" s="70"/>
      <c r="N87" s="87"/>
      <c r="O87" s="70"/>
      <c r="P87" s="87"/>
      <c r="Q87" s="70"/>
      <c r="R87" s="87"/>
      <c r="S87" s="70"/>
      <c r="T87" s="87"/>
      <c r="U87" s="70"/>
      <c r="V87" s="87"/>
      <c r="W87" s="180"/>
      <c r="X87" s="87"/>
      <c r="Y87" s="180"/>
      <c r="Z87" s="87"/>
      <c r="AA87" s="225"/>
      <c r="AB87" s="87"/>
    </row>
    <row r="88" spans="1:28" ht="15" customHeight="1">
      <c r="A88" s="16" t="s">
        <v>11</v>
      </c>
      <c r="B88" s="16" t="s">
        <v>12</v>
      </c>
      <c r="C88" s="70">
        <v>240.5</v>
      </c>
      <c r="D88" s="72"/>
      <c r="E88" s="70"/>
      <c r="F88" s="87"/>
      <c r="G88" s="70"/>
      <c r="H88" s="87"/>
      <c r="I88" s="70"/>
      <c r="J88" s="87"/>
      <c r="K88" s="70"/>
      <c r="L88" s="87"/>
      <c r="M88" s="70"/>
      <c r="N88" s="87"/>
      <c r="O88" s="70"/>
      <c r="P88" s="87"/>
      <c r="Q88" s="70"/>
      <c r="R88" s="87"/>
      <c r="S88" s="70"/>
      <c r="T88" s="87"/>
      <c r="U88" s="70"/>
      <c r="V88" s="87"/>
      <c r="W88" s="180"/>
      <c r="X88" s="87"/>
      <c r="Y88" s="180"/>
      <c r="Z88" s="87"/>
      <c r="AA88" s="225"/>
      <c r="AB88" s="87"/>
    </row>
    <row r="89" spans="1:28" ht="15" customHeight="1">
      <c r="A89" s="16" t="s">
        <v>13</v>
      </c>
      <c r="B89" s="16" t="s">
        <v>14</v>
      </c>
      <c r="C89" s="70">
        <v>350.3</v>
      </c>
      <c r="D89" s="72"/>
      <c r="E89" s="70"/>
      <c r="F89" s="87"/>
      <c r="G89" s="70"/>
      <c r="H89" s="87"/>
      <c r="I89" s="70"/>
      <c r="J89" s="87"/>
      <c r="K89" s="70"/>
      <c r="L89" s="87"/>
      <c r="M89" s="70"/>
      <c r="N89" s="87"/>
      <c r="O89" s="70"/>
      <c r="P89" s="87"/>
      <c r="Q89" s="70"/>
      <c r="R89" s="87"/>
      <c r="S89" s="70"/>
      <c r="T89" s="87"/>
      <c r="U89" s="70"/>
      <c r="V89" s="87"/>
      <c r="W89" s="180"/>
      <c r="X89" s="87"/>
      <c r="Y89" s="180"/>
      <c r="Z89" s="87"/>
      <c r="AA89" s="225"/>
      <c r="AB89" s="87"/>
    </row>
    <row r="90" spans="1:28" ht="15" customHeight="1">
      <c r="A90" s="16" t="s">
        <v>15</v>
      </c>
      <c r="B90" s="16" t="s">
        <v>16</v>
      </c>
      <c r="C90" s="70">
        <v>292.2</v>
      </c>
      <c r="D90" s="72"/>
      <c r="E90" s="70"/>
      <c r="F90" s="87"/>
      <c r="G90" s="70"/>
      <c r="H90" s="87"/>
      <c r="I90" s="70"/>
      <c r="J90" s="87"/>
      <c r="K90" s="70"/>
      <c r="L90" s="87"/>
      <c r="M90" s="70"/>
      <c r="N90" s="87"/>
      <c r="O90" s="70"/>
      <c r="P90" s="87"/>
      <c r="Q90" s="70"/>
      <c r="R90" s="87"/>
      <c r="S90" s="70"/>
      <c r="T90" s="87"/>
      <c r="U90" s="70"/>
      <c r="V90" s="87"/>
      <c r="W90" s="180"/>
      <c r="X90" s="87"/>
      <c r="Y90" s="180"/>
      <c r="Z90" s="87"/>
      <c r="AA90" s="225"/>
      <c r="AB90" s="87"/>
    </row>
    <row r="91" spans="1:28" ht="15" customHeight="1">
      <c r="A91" s="16" t="s">
        <v>17</v>
      </c>
      <c r="B91" s="16" t="s">
        <v>18</v>
      </c>
      <c r="C91" s="70">
        <v>234.4</v>
      </c>
      <c r="D91" s="72"/>
      <c r="E91" s="70"/>
      <c r="F91" s="87"/>
      <c r="G91" s="70"/>
      <c r="H91" s="87"/>
      <c r="I91" s="70"/>
      <c r="J91" s="87"/>
      <c r="K91" s="70"/>
      <c r="L91" s="87"/>
      <c r="M91" s="70"/>
      <c r="N91" s="87"/>
      <c r="O91" s="70"/>
      <c r="P91" s="87"/>
      <c r="Q91" s="70"/>
      <c r="R91" s="87"/>
      <c r="S91" s="70"/>
      <c r="T91" s="87"/>
      <c r="U91" s="70"/>
      <c r="V91" s="87"/>
      <c r="W91" s="180"/>
      <c r="X91" s="87"/>
      <c r="Y91" s="180"/>
      <c r="Z91" s="87"/>
      <c r="AA91" s="225"/>
      <c r="AB91" s="87"/>
    </row>
    <row r="92" spans="1:28" ht="15" customHeight="1">
      <c r="A92" s="16" t="s">
        <v>19</v>
      </c>
      <c r="B92" s="16" t="s">
        <v>20</v>
      </c>
      <c r="C92" s="70">
        <v>219.8</v>
      </c>
      <c r="D92" s="72"/>
      <c r="E92" s="70"/>
      <c r="F92" s="87"/>
      <c r="G92" s="70"/>
      <c r="H92" s="87"/>
      <c r="I92" s="70"/>
      <c r="J92" s="87"/>
      <c r="K92" s="70"/>
      <c r="L92" s="87"/>
      <c r="M92" s="70"/>
      <c r="N92" s="87"/>
      <c r="O92" s="70"/>
      <c r="P92" s="87"/>
      <c r="Q92" s="70"/>
      <c r="R92" s="87"/>
      <c r="S92" s="70"/>
      <c r="T92" s="87"/>
      <c r="U92" s="70"/>
      <c r="V92" s="87"/>
      <c r="W92" s="180"/>
      <c r="X92" s="87"/>
      <c r="Y92" s="180"/>
      <c r="Z92" s="87"/>
      <c r="AA92" s="225"/>
      <c r="AB92" s="87"/>
    </row>
    <row r="93" spans="1:28" ht="15" customHeight="1">
      <c r="A93" s="16" t="s">
        <v>21</v>
      </c>
      <c r="B93" s="16" t="s">
        <v>22</v>
      </c>
      <c r="C93" s="70">
        <v>304.2</v>
      </c>
      <c r="D93" s="72"/>
      <c r="E93" s="70"/>
      <c r="F93" s="87"/>
      <c r="G93" s="70"/>
      <c r="H93" s="87"/>
      <c r="I93" s="70"/>
      <c r="J93" s="87"/>
      <c r="K93" s="70"/>
      <c r="L93" s="87"/>
      <c r="M93" s="70"/>
      <c r="N93" s="87"/>
      <c r="O93" s="70"/>
      <c r="P93" s="87"/>
      <c r="Q93" s="70"/>
      <c r="R93" s="87"/>
      <c r="S93" s="70"/>
      <c r="T93" s="87"/>
      <c r="U93" s="70"/>
      <c r="V93" s="87"/>
      <c r="W93" s="180"/>
      <c r="X93" s="87"/>
      <c r="Y93" s="180"/>
      <c r="Z93" s="87"/>
      <c r="AA93" s="225"/>
      <c r="AB93" s="87"/>
    </row>
    <row r="94" spans="1:28" ht="15" customHeight="1">
      <c r="A94" s="16" t="s">
        <v>23</v>
      </c>
      <c r="B94" s="16" t="s">
        <v>24</v>
      </c>
      <c r="C94" s="70">
        <v>230.3</v>
      </c>
      <c r="D94" s="72"/>
      <c r="E94" s="70"/>
      <c r="F94" s="87"/>
      <c r="G94" s="70"/>
      <c r="H94" s="87"/>
      <c r="I94" s="70"/>
      <c r="J94" s="87"/>
      <c r="K94" s="70"/>
      <c r="L94" s="87"/>
      <c r="M94" s="70"/>
      <c r="N94" s="87"/>
      <c r="O94" s="70"/>
      <c r="P94" s="87"/>
      <c r="Q94" s="70"/>
      <c r="R94" s="87"/>
      <c r="S94" s="70"/>
      <c r="T94" s="87"/>
      <c r="U94" s="70"/>
      <c r="V94" s="87"/>
      <c r="W94" s="180"/>
      <c r="X94" s="87"/>
      <c r="Y94" s="180"/>
      <c r="Z94" s="87"/>
      <c r="AA94" s="225"/>
      <c r="AB94" s="87"/>
    </row>
    <row r="95" spans="1:28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  <c r="AA95" s="225"/>
      <c r="AB95" s="88"/>
    </row>
    <row r="96" spans="1:28" ht="15" customHeight="1">
      <c r="A96" s="22" t="s">
        <v>25</v>
      </c>
      <c r="B96" s="22" t="s">
        <v>26</v>
      </c>
      <c r="C96" s="48">
        <v>334.9</v>
      </c>
      <c r="D96" s="49"/>
      <c r="E96" s="48"/>
      <c r="F96" s="89"/>
      <c r="G96" s="48"/>
      <c r="H96" s="89"/>
      <c r="I96" s="48"/>
      <c r="J96" s="89"/>
      <c r="K96" s="48"/>
      <c r="L96" s="89"/>
      <c r="M96" s="48"/>
      <c r="N96" s="89"/>
      <c r="O96" s="48"/>
      <c r="P96" s="89"/>
      <c r="Q96" s="48"/>
      <c r="R96" s="89"/>
      <c r="S96" s="48"/>
      <c r="T96" s="89"/>
      <c r="U96" s="48"/>
      <c r="V96" s="89"/>
      <c r="W96" s="115"/>
      <c r="X96" s="89"/>
      <c r="Y96" s="115"/>
      <c r="Z96" s="89"/>
      <c r="AA96" s="228"/>
      <c r="AB96" s="89"/>
    </row>
    <row r="97" spans="1:28" ht="15" customHeight="1">
      <c r="A97" s="8" t="s">
        <v>27</v>
      </c>
      <c r="B97" s="8" t="s">
        <v>28</v>
      </c>
      <c r="C97" s="34">
        <v>287.60000000000002</v>
      </c>
      <c r="D97" s="35"/>
      <c r="E97" s="34"/>
      <c r="F97" s="89"/>
      <c r="G97" s="34"/>
      <c r="H97" s="89"/>
      <c r="I97" s="34"/>
      <c r="J97" s="89"/>
      <c r="K97" s="34"/>
      <c r="L97" s="89"/>
      <c r="M97" s="34"/>
      <c r="N97" s="89"/>
      <c r="O97" s="34"/>
      <c r="P97" s="89"/>
      <c r="Q97" s="34"/>
      <c r="R97" s="89"/>
      <c r="S97" s="34"/>
      <c r="T97" s="89"/>
      <c r="U97" s="34"/>
      <c r="V97" s="89"/>
      <c r="W97" s="116"/>
      <c r="X97" s="89"/>
      <c r="Y97" s="116"/>
      <c r="Z97" s="89"/>
      <c r="AA97" s="225"/>
      <c r="AB97" s="89"/>
    </row>
    <row r="98" spans="1:28" ht="15" customHeight="1">
      <c r="A98" s="8" t="s">
        <v>29</v>
      </c>
      <c r="B98" s="8" t="s">
        <v>30</v>
      </c>
      <c r="C98" s="34">
        <v>401.4</v>
      </c>
      <c r="D98" s="35"/>
      <c r="E98" s="34"/>
      <c r="F98" s="89"/>
      <c r="G98" s="34"/>
      <c r="H98" s="89"/>
      <c r="I98" s="34"/>
      <c r="J98" s="89"/>
      <c r="K98" s="34"/>
      <c r="L98" s="89"/>
      <c r="M98" s="34"/>
      <c r="N98" s="89"/>
      <c r="O98" s="34"/>
      <c r="P98" s="89"/>
      <c r="Q98" s="34"/>
      <c r="R98" s="89"/>
      <c r="S98" s="34"/>
      <c r="T98" s="89"/>
      <c r="U98" s="34"/>
      <c r="V98" s="89"/>
      <c r="W98" s="116"/>
      <c r="X98" s="89"/>
      <c r="Y98" s="116"/>
      <c r="Z98" s="89"/>
      <c r="AA98" s="225"/>
      <c r="AB98" s="89"/>
    </row>
    <row r="99" spans="1:28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  <c r="AA99" s="225"/>
      <c r="AB99" s="88"/>
    </row>
    <row r="100" spans="1:28" ht="15" customHeight="1">
      <c r="A100" s="22" t="s">
        <v>31</v>
      </c>
      <c r="B100" s="22" t="s">
        <v>32</v>
      </c>
      <c r="C100" s="50">
        <v>218.8</v>
      </c>
      <c r="D100" s="51"/>
      <c r="E100" s="50"/>
      <c r="F100" s="90"/>
      <c r="G100" s="50"/>
      <c r="H100" s="90"/>
      <c r="I100" s="50"/>
      <c r="J100" s="90"/>
      <c r="K100" s="50"/>
      <c r="L100" s="90"/>
      <c r="M100" s="50"/>
      <c r="N100" s="90"/>
      <c r="O100" s="50"/>
      <c r="P100" s="90"/>
      <c r="Q100" s="50"/>
      <c r="R100" s="90"/>
      <c r="S100" s="50"/>
      <c r="T100" s="90"/>
      <c r="U100" s="50"/>
      <c r="V100" s="90"/>
      <c r="W100" s="117"/>
      <c r="X100" s="90"/>
      <c r="Y100" s="117"/>
      <c r="Z100" s="90"/>
      <c r="AA100" s="228"/>
      <c r="AB100" s="90"/>
    </row>
    <row r="101" spans="1:28" ht="15" customHeight="1">
      <c r="A101" s="8" t="s">
        <v>33</v>
      </c>
      <c r="B101" s="8" t="s">
        <v>34</v>
      </c>
      <c r="C101" s="36">
        <v>153.19999999999999</v>
      </c>
      <c r="D101" s="37"/>
      <c r="E101" s="36"/>
      <c r="F101" s="90"/>
      <c r="G101" s="36"/>
      <c r="H101" s="90"/>
      <c r="I101" s="36"/>
      <c r="J101" s="90"/>
      <c r="K101" s="36"/>
      <c r="L101" s="90"/>
      <c r="M101" s="36"/>
      <c r="N101" s="90"/>
      <c r="O101" s="36"/>
      <c r="P101" s="90"/>
      <c r="Q101" s="36"/>
      <c r="R101" s="90"/>
      <c r="S101" s="36"/>
      <c r="T101" s="90"/>
      <c r="U101" s="36"/>
      <c r="V101" s="90"/>
      <c r="W101" s="118"/>
      <c r="X101" s="90"/>
      <c r="Y101" s="118"/>
      <c r="Z101" s="90"/>
      <c r="AA101" s="225"/>
      <c r="AB101" s="90"/>
    </row>
    <row r="102" spans="1:28" ht="15" customHeight="1">
      <c r="A102" s="8" t="s">
        <v>35</v>
      </c>
      <c r="B102" s="8" t="s">
        <v>111</v>
      </c>
      <c r="C102" s="36">
        <v>349.5</v>
      </c>
      <c r="D102" s="37"/>
      <c r="E102" s="36"/>
      <c r="F102" s="90"/>
      <c r="G102" s="36"/>
      <c r="H102" s="90"/>
      <c r="I102" s="36"/>
      <c r="J102" s="90"/>
      <c r="K102" s="36"/>
      <c r="L102" s="90"/>
      <c r="M102" s="36"/>
      <c r="N102" s="90"/>
      <c r="O102" s="36"/>
      <c r="P102" s="90"/>
      <c r="Q102" s="36"/>
      <c r="R102" s="90"/>
      <c r="S102" s="36"/>
      <c r="T102" s="90"/>
      <c r="U102" s="36"/>
      <c r="V102" s="90"/>
      <c r="W102" s="118"/>
      <c r="X102" s="90"/>
      <c r="Y102" s="118"/>
      <c r="Z102" s="90"/>
      <c r="AA102" s="225"/>
      <c r="AB102" s="90"/>
    </row>
    <row r="103" spans="1:28" ht="15" customHeight="1">
      <c r="A103" s="8" t="s">
        <v>37</v>
      </c>
      <c r="B103" s="8" t="s">
        <v>38</v>
      </c>
      <c r="C103" s="36">
        <v>271.5</v>
      </c>
      <c r="D103" s="37"/>
      <c r="E103" s="36"/>
      <c r="F103" s="90"/>
      <c r="G103" s="36"/>
      <c r="H103" s="90"/>
      <c r="I103" s="36"/>
      <c r="J103" s="90"/>
      <c r="K103" s="36"/>
      <c r="L103" s="90"/>
      <c r="M103" s="36"/>
      <c r="N103" s="90"/>
      <c r="O103" s="36"/>
      <c r="P103" s="90"/>
      <c r="Q103" s="36"/>
      <c r="R103" s="90"/>
      <c r="S103" s="36"/>
      <c r="T103" s="90"/>
      <c r="U103" s="36"/>
      <c r="V103" s="90"/>
      <c r="W103" s="118"/>
      <c r="X103" s="90"/>
      <c r="Y103" s="118"/>
      <c r="Z103" s="90"/>
      <c r="AA103" s="225"/>
      <c r="AB103" s="90"/>
    </row>
    <row r="104" spans="1:28" ht="15" customHeight="1">
      <c r="A104" s="8" t="s">
        <v>39</v>
      </c>
      <c r="B104" s="8" t="s">
        <v>40</v>
      </c>
      <c r="C104" s="36">
        <v>298.89999999999998</v>
      </c>
      <c r="D104" s="37"/>
      <c r="E104" s="36"/>
      <c r="F104" s="90"/>
      <c r="G104" s="36"/>
      <c r="H104" s="90"/>
      <c r="I104" s="36"/>
      <c r="J104" s="90"/>
      <c r="K104" s="36"/>
      <c r="L104" s="90"/>
      <c r="M104" s="36"/>
      <c r="N104" s="90"/>
      <c r="O104" s="36"/>
      <c r="P104" s="90"/>
      <c r="Q104" s="36"/>
      <c r="R104" s="90"/>
      <c r="S104" s="36"/>
      <c r="T104" s="90"/>
      <c r="U104" s="36"/>
      <c r="V104" s="90"/>
      <c r="W104" s="118"/>
      <c r="X104" s="90"/>
      <c r="Y104" s="118"/>
      <c r="Z104" s="90"/>
      <c r="AA104" s="225"/>
      <c r="AB104" s="90"/>
    </row>
    <row r="105" spans="1:28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  <c r="AA105" s="225"/>
      <c r="AB105" s="88"/>
    </row>
    <row r="106" spans="1:28" ht="15" customHeight="1">
      <c r="A106" s="22" t="s">
        <v>41</v>
      </c>
      <c r="B106" s="22" t="s">
        <v>42</v>
      </c>
      <c r="C106" s="52">
        <v>621.79999999999995</v>
      </c>
      <c r="D106" s="1" t="s">
        <v>169</v>
      </c>
      <c r="E106" s="52"/>
      <c r="G106" s="52"/>
      <c r="I106" s="52"/>
      <c r="K106" s="52"/>
      <c r="M106" s="52"/>
      <c r="O106" s="52"/>
      <c r="Q106" s="52"/>
      <c r="S106" s="52"/>
      <c r="U106" s="52"/>
      <c r="W106" s="119"/>
      <c r="Y106" s="119"/>
      <c r="AA106" s="228"/>
    </row>
    <row r="107" spans="1:28" ht="15" customHeight="1">
      <c r="A107" s="8" t="s">
        <v>43</v>
      </c>
      <c r="B107" s="8" t="s">
        <v>44</v>
      </c>
      <c r="C107" s="38">
        <v>621.79999999999995</v>
      </c>
      <c r="D107" s="1" t="s">
        <v>169</v>
      </c>
      <c r="E107" s="38"/>
      <c r="G107" s="38"/>
      <c r="I107" s="38"/>
      <c r="K107" s="38"/>
      <c r="M107" s="38"/>
      <c r="O107" s="38"/>
      <c r="Q107" s="38"/>
      <c r="S107" s="38"/>
      <c r="U107" s="38"/>
      <c r="W107" s="74"/>
      <c r="Y107" s="74"/>
      <c r="AA107" s="225"/>
    </row>
    <row r="108" spans="1:28" ht="15" customHeight="1">
      <c r="A108" s="8" t="s">
        <v>45</v>
      </c>
      <c r="B108" s="8" t="s">
        <v>46</v>
      </c>
      <c r="C108" s="38">
        <v>622.4</v>
      </c>
      <c r="D108" s="1" t="s">
        <v>169</v>
      </c>
      <c r="E108" s="38"/>
      <c r="G108" s="38"/>
      <c r="I108" s="38"/>
      <c r="K108" s="38"/>
      <c r="M108" s="38"/>
      <c r="O108" s="38"/>
      <c r="Q108" s="38"/>
      <c r="S108" s="38"/>
      <c r="U108" s="38"/>
      <c r="W108" s="74"/>
      <c r="Y108" s="74"/>
      <c r="AA108" s="225"/>
    </row>
    <row r="109" spans="1:28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  <c r="AA109" s="225"/>
      <c r="AB109" s="91"/>
    </row>
    <row r="110" spans="1:28" ht="15" customHeight="1">
      <c r="B110" s="8" t="s">
        <v>112</v>
      </c>
      <c r="C110" s="38">
        <v>609.5</v>
      </c>
      <c r="D110" s="39"/>
      <c r="E110" s="38"/>
      <c r="F110" s="91"/>
      <c r="G110" s="38"/>
      <c r="H110" s="91"/>
      <c r="I110" s="38"/>
      <c r="J110" s="91"/>
      <c r="K110" s="38"/>
      <c r="L110" s="91"/>
      <c r="M110" s="38"/>
      <c r="N110" s="91"/>
      <c r="O110" s="38"/>
      <c r="P110" s="91"/>
      <c r="Q110" s="38"/>
      <c r="R110" s="91"/>
      <c r="S110" s="38"/>
      <c r="T110" s="91"/>
      <c r="U110" s="38"/>
      <c r="V110" s="91"/>
      <c r="W110" s="74"/>
      <c r="X110" s="91"/>
      <c r="Y110" s="74"/>
      <c r="Z110" s="91"/>
      <c r="AA110" s="225"/>
      <c r="AB110" s="91"/>
    </row>
    <row r="111" spans="1:28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  <c r="AA111" s="225"/>
      <c r="AB111" s="88"/>
    </row>
    <row r="112" spans="1:28" ht="15" customHeight="1">
      <c r="A112" s="22" t="s">
        <v>50</v>
      </c>
      <c r="B112" s="22" t="s">
        <v>51</v>
      </c>
      <c r="C112" s="181">
        <v>232.4</v>
      </c>
      <c r="D112" s="182"/>
      <c r="E112" s="181"/>
      <c r="F112" s="183"/>
      <c r="G112" s="181"/>
      <c r="H112" s="183"/>
      <c r="I112" s="181"/>
      <c r="J112" s="183"/>
      <c r="K112" s="181"/>
      <c r="L112" s="183"/>
      <c r="M112" s="181"/>
      <c r="N112" s="183"/>
      <c r="O112" s="181"/>
      <c r="P112" s="183"/>
      <c r="Q112" s="181"/>
      <c r="R112" s="183"/>
      <c r="S112" s="181"/>
      <c r="T112" s="183"/>
      <c r="U112" s="181"/>
      <c r="V112" s="183"/>
      <c r="W112" s="184"/>
      <c r="X112" s="183"/>
      <c r="Y112" s="184"/>
      <c r="Z112" s="183"/>
      <c r="AA112" s="228"/>
      <c r="AB112" s="183"/>
    </row>
    <row r="113" spans="1:28" ht="15" customHeight="1">
      <c r="A113" s="8" t="s">
        <v>52</v>
      </c>
      <c r="B113" s="8" t="s">
        <v>53</v>
      </c>
      <c r="C113" s="185">
        <v>210.3</v>
      </c>
      <c r="D113" s="186"/>
      <c r="E113" s="185"/>
      <c r="F113" s="183"/>
      <c r="G113" s="185"/>
      <c r="H113" s="183"/>
      <c r="I113" s="185"/>
      <c r="J113" s="183"/>
      <c r="K113" s="185"/>
      <c r="L113" s="183"/>
      <c r="M113" s="185"/>
      <c r="N113" s="183"/>
      <c r="O113" s="185"/>
      <c r="P113" s="183"/>
      <c r="Q113" s="185"/>
      <c r="R113" s="183"/>
      <c r="S113" s="185"/>
      <c r="T113" s="183"/>
      <c r="U113" s="185"/>
      <c r="V113" s="183"/>
      <c r="W113" s="187"/>
      <c r="X113" s="183"/>
      <c r="Y113" s="187"/>
      <c r="Z113" s="183"/>
      <c r="AA113" s="225"/>
      <c r="AB113" s="183"/>
    </row>
    <row r="114" spans="1:28" ht="15" customHeight="1">
      <c r="A114" s="8" t="s">
        <v>54</v>
      </c>
      <c r="B114" s="8" t="s">
        <v>55</v>
      </c>
      <c r="C114" s="185">
        <v>287.60000000000002</v>
      </c>
      <c r="D114" s="186"/>
      <c r="E114" s="185"/>
      <c r="F114" s="183"/>
      <c r="G114" s="185"/>
      <c r="H114" s="183"/>
      <c r="I114" s="185"/>
      <c r="J114" s="183"/>
      <c r="K114" s="185"/>
      <c r="L114" s="183"/>
      <c r="M114" s="185"/>
      <c r="N114" s="183"/>
      <c r="O114" s="185"/>
      <c r="P114" s="183"/>
      <c r="Q114" s="185"/>
      <c r="R114" s="183"/>
      <c r="S114" s="185"/>
      <c r="T114" s="183"/>
      <c r="U114" s="185"/>
      <c r="V114" s="183"/>
      <c r="W114" s="187"/>
      <c r="X114" s="183"/>
      <c r="Y114" s="187"/>
      <c r="Z114" s="183"/>
      <c r="AA114" s="225"/>
      <c r="AB114" s="183"/>
    </row>
    <row r="115" spans="1:28" ht="15" customHeight="1">
      <c r="A115" s="8" t="s">
        <v>56</v>
      </c>
      <c r="B115" s="8" t="s">
        <v>57</v>
      </c>
      <c r="C115" s="185">
        <v>292.8</v>
      </c>
      <c r="D115" s="186"/>
      <c r="E115" s="185"/>
      <c r="F115" s="183"/>
      <c r="G115" s="185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  <c r="S115" s="185"/>
      <c r="T115" s="183"/>
      <c r="U115" s="185"/>
      <c r="V115" s="183"/>
      <c r="W115" s="187"/>
      <c r="X115" s="183"/>
      <c r="Y115" s="187"/>
      <c r="Z115" s="183"/>
      <c r="AA115" s="225"/>
      <c r="AB115" s="183"/>
    </row>
    <row r="116" spans="1:28" ht="15" customHeight="1">
      <c r="A116" s="8" t="s">
        <v>58</v>
      </c>
      <c r="B116" s="8" t="s">
        <v>59</v>
      </c>
      <c r="C116" s="185">
        <v>193.1</v>
      </c>
      <c r="D116" s="186"/>
      <c r="E116" s="185"/>
      <c r="F116" s="183"/>
      <c r="G116" s="185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  <c r="S116" s="185"/>
      <c r="T116" s="183"/>
      <c r="U116" s="185"/>
      <c r="V116" s="183"/>
      <c r="W116" s="187"/>
      <c r="X116" s="183"/>
      <c r="Y116" s="187"/>
      <c r="Z116" s="183"/>
      <c r="AA116" s="225"/>
      <c r="AB116" s="183"/>
    </row>
    <row r="117" spans="1:28" ht="15" customHeight="1">
      <c r="A117" s="8" t="s">
        <v>60</v>
      </c>
      <c r="B117" s="8" t="s">
        <v>61</v>
      </c>
      <c r="C117" s="185">
        <v>791</v>
      </c>
      <c r="D117" s="186"/>
      <c r="E117" s="185"/>
      <c r="F117" s="183"/>
      <c r="G117" s="185"/>
      <c r="H117" s="183"/>
      <c r="I117" s="185"/>
      <c r="J117" s="183"/>
      <c r="K117" s="185"/>
      <c r="L117" s="183"/>
      <c r="M117" s="185"/>
      <c r="N117" s="183"/>
      <c r="O117" s="185"/>
      <c r="P117" s="183"/>
      <c r="Q117" s="185"/>
      <c r="R117" s="183"/>
      <c r="S117" s="185"/>
      <c r="T117" s="183"/>
      <c r="U117" s="185"/>
      <c r="V117" s="183"/>
      <c r="W117" s="187"/>
      <c r="X117" s="183"/>
      <c r="Y117" s="187"/>
      <c r="Z117" s="183"/>
      <c r="AA117" s="225"/>
      <c r="AB117" s="183"/>
    </row>
    <row r="118" spans="1:28" ht="15" customHeight="1">
      <c r="A118" s="8" t="s">
        <v>62</v>
      </c>
      <c r="B118" s="8" t="s">
        <v>63</v>
      </c>
      <c r="C118" s="185">
        <v>229.1</v>
      </c>
      <c r="D118" s="186"/>
      <c r="E118" s="185"/>
      <c r="F118" s="183"/>
      <c r="G118" s="185"/>
      <c r="H118" s="183"/>
      <c r="I118" s="185"/>
      <c r="J118" s="183"/>
      <c r="K118" s="185"/>
      <c r="L118" s="183"/>
      <c r="M118" s="185"/>
      <c r="N118" s="183"/>
      <c r="O118" s="185"/>
      <c r="P118" s="183"/>
      <c r="Q118" s="185"/>
      <c r="R118" s="183"/>
      <c r="S118" s="185"/>
      <c r="T118" s="183"/>
      <c r="U118" s="185"/>
      <c r="V118" s="183"/>
      <c r="W118" s="187"/>
      <c r="X118" s="183"/>
      <c r="Y118" s="187"/>
      <c r="Z118" s="183"/>
      <c r="AA118" s="225"/>
      <c r="AB118" s="183"/>
    </row>
    <row r="119" spans="1:28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  <c r="AA119" s="225"/>
      <c r="AB119" s="190"/>
    </row>
    <row r="120" spans="1:28" ht="15" customHeight="1">
      <c r="B120" s="8" t="s">
        <v>113</v>
      </c>
      <c r="C120" s="185">
        <v>212.2</v>
      </c>
      <c r="D120" s="186"/>
      <c r="E120" s="185"/>
      <c r="F120" s="183"/>
      <c r="G120" s="185"/>
      <c r="H120" s="183"/>
      <c r="I120" s="185"/>
      <c r="J120" s="183"/>
      <c r="K120" s="185"/>
      <c r="L120" s="183"/>
      <c r="M120" s="185"/>
      <c r="N120" s="183"/>
      <c r="O120" s="185"/>
      <c r="P120" s="183"/>
      <c r="Q120" s="185"/>
      <c r="R120" s="183"/>
      <c r="S120" s="185"/>
      <c r="T120" s="183"/>
      <c r="U120" s="185"/>
      <c r="V120" s="183"/>
      <c r="W120" s="187"/>
      <c r="X120" s="183"/>
      <c r="Y120" s="187"/>
      <c r="Z120" s="183"/>
      <c r="AA120" s="225"/>
      <c r="AB120" s="183"/>
    </row>
    <row r="121" spans="1:28" ht="15" customHeight="1">
      <c r="A121" s="8" t="s">
        <v>67</v>
      </c>
      <c r="B121" s="8" t="s">
        <v>68</v>
      </c>
      <c r="C121" s="185">
        <v>235.3</v>
      </c>
      <c r="D121" s="186"/>
      <c r="E121" s="185"/>
      <c r="F121" s="183"/>
      <c r="G121" s="185"/>
      <c r="H121" s="183"/>
      <c r="I121" s="185"/>
      <c r="J121" s="183"/>
      <c r="K121" s="185"/>
      <c r="L121" s="183"/>
      <c r="M121" s="185"/>
      <c r="N121" s="183"/>
      <c r="O121" s="185"/>
      <c r="P121" s="183"/>
      <c r="Q121" s="185"/>
      <c r="R121" s="183"/>
      <c r="S121" s="185"/>
      <c r="T121" s="183"/>
      <c r="U121" s="185"/>
      <c r="V121" s="183"/>
      <c r="W121" s="187"/>
      <c r="X121" s="183"/>
      <c r="Y121" s="187"/>
      <c r="Z121" s="183"/>
      <c r="AA121" s="225"/>
      <c r="AB121" s="183"/>
    </row>
    <row r="122" spans="1:28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  <c r="AA122" s="225"/>
      <c r="AB122" s="88"/>
    </row>
    <row r="123" spans="1:28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  <c r="AA123" s="225"/>
      <c r="AB123" s="88"/>
    </row>
    <row r="124" spans="1:28" ht="15" customHeight="1">
      <c r="A124" s="22"/>
      <c r="B124" s="22" t="s">
        <v>71</v>
      </c>
      <c r="C124" s="192">
        <v>184</v>
      </c>
      <c r="D124" s="193"/>
      <c r="E124" s="192"/>
      <c r="F124" s="194"/>
      <c r="G124" s="192"/>
      <c r="H124" s="194"/>
      <c r="I124" s="192"/>
      <c r="J124" s="194"/>
      <c r="K124" s="192"/>
      <c r="L124" s="194"/>
      <c r="M124" s="192"/>
      <c r="N124" s="194"/>
      <c r="O124" s="192"/>
      <c r="P124" s="194"/>
      <c r="Q124" s="192"/>
      <c r="R124" s="194"/>
      <c r="S124" s="192"/>
      <c r="T124" s="194"/>
      <c r="U124" s="192"/>
      <c r="V124" s="194"/>
      <c r="W124" s="195"/>
      <c r="X124" s="194"/>
      <c r="Y124" s="195"/>
      <c r="Z124" s="194"/>
      <c r="AA124" s="228"/>
      <c r="AB124" s="194"/>
    </row>
    <row r="125" spans="1:28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  <c r="AA125" s="225"/>
      <c r="AB125" s="198"/>
    </row>
    <row r="126" spans="1:28" ht="15" customHeight="1">
      <c r="B126" s="8" t="s">
        <v>74</v>
      </c>
      <c r="C126" s="200">
        <v>187.9</v>
      </c>
      <c r="D126" s="201"/>
      <c r="E126" s="200"/>
      <c r="F126" s="194"/>
      <c r="G126" s="200"/>
      <c r="H126" s="194"/>
      <c r="I126" s="200"/>
      <c r="J126" s="194"/>
      <c r="K126" s="200"/>
      <c r="L126" s="194"/>
      <c r="M126" s="200"/>
      <c r="N126" s="194"/>
      <c r="O126" s="200"/>
      <c r="P126" s="194"/>
      <c r="Q126" s="200"/>
      <c r="R126" s="194"/>
      <c r="S126" s="200"/>
      <c r="T126" s="194"/>
      <c r="U126" s="200"/>
      <c r="V126" s="194"/>
      <c r="W126" s="202"/>
      <c r="X126" s="194"/>
      <c r="Y126" s="202"/>
      <c r="Z126" s="194"/>
      <c r="AA126" s="225"/>
      <c r="AB126" s="194"/>
    </row>
    <row r="127" spans="1:28" ht="15" customHeight="1">
      <c r="A127" s="8" t="s">
        <v>75</v>
      </c>
      <c r="B127" s="8" t="s">
        <v>76</v>
      </c>
      <c r="C127" s="200">
        <v>194.1</v>
      </c>
      <c r="D127" s="201"/>
      <c r="E127" s="200"/>
      <c r="F127" s="194"/>
      <c r="G127" s="200"/>
      <c r="H127" s="194"/>
      <c r="I127" s="200"/>
      <c r="J127" s="194"/>
      <c r="K127" s="200"/>
      <c r="L127" s="194"/>
      <c r="M127" s="200"/>
      <c r="N127" s="194"/>
      <c r="O127" s="200"/>
      <c r="P127" s="194"/>
      <c r="Q127" s="200"/>
      <c r="R127" s="194"/>
      <c r="S127" s="200"/>
      <c r="T127" s="194"/>
      <c r="U127" s="200"/>
      <c r="V127" s="194"/>
      <c r="W127" s="202"/>
      <c r="X127" s="194"/>
      <c r="Y127" s="202"/>
      <c r="Z127" s="194"/>
      <c r="AA127" s="225"/>
      <c r="AB127" s="194"/>
    </row>
    <row r="128" spans="1:28" ht="15" customHeight="1">
      <c r="A128" s="8" t="s">
        <v>77</v>
      </c>
      <c r="B128" s="8" t="s">
        <v>78</v>
      </c>
      <c r="C128" s="200">
        <v>235</v>
      </c>
      <c r="D128" s="201"/>
      <c r="E128" s="200"/>
      <c r="F128" s="194"/>
      <c r="G128" s="200"/>
      <c r="H128" s="194"/>
      <c r="I128" s="200"/>
      <c r="J128" s="194"/>
      <c r="K128" s="200"/>
      <c r="L128" s="194"/>
      <c r="M128" s="200"/>
      <c r="N128" s="194"/>
      <c r="O128" s="200"/>
      <c r="P128" s="194"/>
      <c r="Q128" s="200"/>
      <c r="R128" s="194"/>
      <c r="S128" s="200"/>
      <c r="T128" s="194"/>
      <c r="U128" s="200"/>
      <c r="V128" s="194"/>
      <c r="W128" s="202"/>
      <c r="X128" s="194"/>
      <c r="Y128" s="202"/>
      <c r="Z128" s="194"/>
      <c r="AA128" s="225"/>
      <c r="AB128" s="194"/>
    </row>
    <row r="129" spans="1:28" ht="15" customHeight="1">
      <c r="A129" s="8" t="s">
        <v>79</v>
      </c>
      <c r="B129" s="8" t="s">
        <v>80</v>
      </c>
      <c r="C129" s="200">
        <v>210.6</v>
      </c>
      <c r="D129" s="201"/>
      <c r="E129" s="200"/>
      <c r="F129" s="194"/>
      <c r="G129" s="200"/>
      <c r="H129" s="194"/>
      <c r="I129" s="200"/>
      <c r="J129" s="194"/>
      <c r="K129" s="200"/>
      <c r="L129" s="194"/>
      <c r="M129" s="200"/>
      <c r="N129" s="194"/>
      <c r="O129" s="200"/>
      <c r="P129" s="194"/>
      <c r="Q129" s="200"/>
      <c r="R129" s="194"/>
      <c r="S129" s="200"/>
      <c r="T129" s="194"/>
      <c r="U129" s="200"/>
      <c r="V129" s="194"/>
      <c r="W129" s="202"/>
      <c r="X129" s="194"/>
      <c r="Y129" s="202"/>
      <c r="Z129" s="194"/>
      <c r="AA129" s="225"/>
      <c r="AB129" s="194"/>
    </row>
    <row r="130" spans="1:28" ht="15" customHeight="1">
      <c r="A130" s="8" t="s">
        <v>81</v>
      </c>
      <c r="B130" s="8" t="s">
        <v>82</v>
      </c>
      <c r="C130" s="200">
        <v>146.6</v>
      </c>
      <c r="D130" s="201"/>
      <c r="E130" s="200"/>
      <c r="F130" s="194"/>
      <c r="G130" s="200"/>
      <c r="H130" s="194"/>
      <c r="I130" s="200"/>
      <c r="J130" s="194"/>
      <c r="K130" s="200"/>
      <c r="L130" s="194"/>
      <c r="M130" s="200"/>
      <c r="N130" s="194"/>
      <c r="O130" s="200"/>
      <c r="P130" s="194"/>
      <c r="Q130" s="200"/>
      <c r="R130" s="194"/>
      <c r="S130" s="200"/>
      <c r="T130" s="194"/>
      <c r="U130" s="200"/>
      <c r="V130" s="194"/>
      <c r="W130" s="202"/>
      <c r="X130" s="194"/>
      <c r="Y130" s="202"/>
      <c r="Z130" s="194"/>
      <c r="AA130" s="225"/>
      <c r="AB130" s="194"/>
    </row>
    <row r="131" spans="1:28" ht="15" customHeight="1">
      <c r="A131" s="8" t="s">
        <v>83</v>
      </c>
      <c r="B131" s="8" t="s">
        <v>84</v>
      </c>
      <c r="C131" s="200">
        <v>199.8</v>
      </c>
      <c r="D131" s="201"/>
      <c r="E131" s="200"/>
      <c r="F131" s="194"/>
      <c r="G131" s="200"/>
      <c r="H131" s="194"/>
      <c r="I131" s="200"/>
      <c r="J131" s="194"/>
      <c r="K131" s="200"/>
      <c r="L131" s="194"/>
      <c r="M131" s="200"/>
      <c r="N131" s="194"/>
      <c r="O131" s="200"/>
      <c r="P131" s="194"/>
      <c r="Q131" s="200"/>
      <c r="R131" s="194"/>
      <c r="S131" s="200"/>
      <c r="T131" s="194"/>
      <c r="U131" s="200"/>
      <c r="V131" s="194"/>
      <c r="W131" s="202"/>
      <c r="X131" s="194"/>
      <c r="Y131" s="202"/>
      <c r="Z131" s="194"/>
      <c r="AA131" s="225"/>
      <c r="AB131" s="194"/>
    </row>
    <row r="132" spans="1:28" ht="15" customHeight="1">
      <c r="A132" s="8" t="s">
        <v>85</v>
      </c>
      <c r="B132" s="8" t="s">
        <v>86</v>
      </c>
      <c r="C132" s="200">
        <v>182.1</v>
      </c>
      <c r="D132" s="201"/>
      <c r="E132" s="200"/>
      <c r="F132" s="194"/>
      <c r="G132" s="200"/>
      <c r="H132" s="194"/>
      <c r="I132" s="200"/>
      <c r="J132" s="194"/>
      <c r="K132" s="200"/>
      <c r="L132" s="194"/>
      <c r="M132" s="200"/>
      <c r="N132" s="194"/>
      <c r="O132" s="200"/>
      <c r="P132" s="194"/>
      <c r="Q132" s="200"/>
      <c r="R132" s="194"/>
      <c r="S132" s="200"/>
      <c r="T132" s="194"/>
      <c r="U132" s="200"/>
      <c r="V132" s="194"/>
      <c r="W132" s="202"/>
      <c r="X132" s="194"/>
      <c r="Y132" s="202"/>
      <c r="Z132" s="194"/>
      <c r="AA132" s="225"/>
      <c r="AB132" s="194"/>
    </row>
    <row r="133" spans="1:28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  <c r="AA133" s="225"/>
      <c r="AB133" s="88"/>
    </row>
    <row r="134" spans="1:28" ht="15" customHeight="1">
      <c r="A134" s="22" t="s">
        <v>87</v>
      </c>
      <c r="B134" s="22" t="s">
        <v>88</v>
      </c>
      <c r="C134" s="53">
        <v>166.4</v>
      </c>
      <c r="D134" s="54"/>
      <c r="E134" s="53"/>
      <c r="F134" s="92"/>
      <c r="G134" s="53"/>
      <c r="H134" s="92"/>
      <c r="I134" s="53"/>
      <c r="J134" s="92"/>
      <c r="K134" s="53"/>
      <c r="L134" s="92"/>
      <c r="M134" s="53"/>
      <c r="N134" s="92"/>
      <c r="O134" s="53"/>
      <c r="P134" s="92"/>
      <c r="Q134" s="53"/>
      <c r="R134" s="92"/>
      <c r="S134" s="53"/>
      <c r="T134" s="92"/>
      <c r="U134" s="53"/>
      <c r="V134" s="92"/>
      <c r="W134" s="142"/>
      <c r="X134" s="92"/>
      <c r="Y134" s="142"/>
      <c r="Z134" s="92"/>
      <c r="AA134" s="228"/>
      <c r="AB134" s="92"/>
    </row>
    <row r="135" spans="1:28" ht="15" customHeight="1">
      <c r="A135" s="8" t="s">
        <v>89</v>
      </c>
      <c r="B135" s="8" t="s">
        <v>90</v>
      </c>
      <c r="C135" s="40">
        <v>246.2</v>
      </c>
      <c r="D135" s="41"/>
      <c r="E135" s="40"/>
      <c r="F135" s="92"/>
      <c r="G135" s="40"/>
      <c r="H135" s="92"/>
      <c r="I135" s="40"/>
      <c r="J135" s="92"/>
      <c r="K135" s="40"/>
      <c r="L135" s="92"/>
      <c r="M135" s="40"/>
      <c r="N135" s="92"/>
      <c r="O135" s="40"/>
      <c r="P135" s="92"/>
      <c r="Q135" s="40"/>
      <c r="R135" s="92"/>
      <c r="S135" s="40"/>
      <c r="T135" s="92"/>
      <c r="U135" s="40"/>
      <c r="V135" s="92"/>
      <c r="W135" s="143"/>
      <c r="X135" s="92"/>
      <c r="Y135" s="143"/>
      <c r="Z135" s="92"/>
      <c r="AA135" s="225"/>
      <c r="AB135" s="92"/>
    </row>
    <row r="136" spans="1:28" ht="15" customHeight="1">
      <c r="A136" s="8" t="s">
        <v>91</v>
      </c>
      <c r="B136" s="8" t="s">
        <v>92</v>
      </c>
      <c r="C136" s="40">
        <v>164.9</v>
      </c>
      <c r="D136" s="41"/>
      <c r="E136" s="40"/>
      <c r="F136" s="92"/>
      <c r="G136" s="40"/>
      <c r="H136" s="92"/>
      <c r="I136" s="40"/>
      <c r="J136" s="92"/>
      <c r="K136" s="40"/>
      <c r="L136" s="92"/>
      <c r="M136" s="40"/>
      <c r="N136" s="92"/>
      <c r="O136" s="40"/>
      <c r="P136" s="92"/>
      <c r="Q136" s="40"/>
      <c r="R136" s="92"/>
      <c r="S136" s="40"/>
      <c r="T136" s="92"/>
      <c r="U136" s="40"/>
      <c r="V136" s="92"/>
      <c r="W136" s="143"/>
      <c r="X136" s="92"/>
      <c r="Y136" s="143"/>
      <c r="Z136" s="92"/>
      <c r="AA136" s="225"/>
      <c r="AB136" s="92"/>
    </row>
    <row r="137" spans="1:28" ht="15" customHeight="1">
      <c r="A137" s="8" t="s">
        <v>93</v>
      </c>
      <c r="B137" s="8" t="s">
        <v>94</v>
      </c>
      <c r="C137" s="40">
        <v>148</v>
      </c>
      <c r="D137" s="41"/>
      <c r="E137" s="40"/>
      <c r="F137" s="92"/>
      <c r="G137" s="40"/>
      <c r="H137" s="92"/>
      <c r="I137" s="40"/>
      <c r="J137" s="92"/>
      <c r="K137" s="40"/>
      <c r="L137" s="92"/>
      <c r="M137" s="40"/>
      <c r="N137" s="92"/>
      <c r="O137" s="40"/>
      <c r="P137" s="92"/>
      <c r="Q137" s="40"/>
      <c r="R137" s="92"/>
      <c r="S137" s="40"/>
      <c r="T137" s="92"/>
      <c r="U137" s="40"/>
      <c r="V137" s="92"/>
      <c r="W137" s="143"/>
      <c r="X137" s="92"/>
      <c r="Y137" s="143"/>
      <c r="Z137" s="92"/>
      <c r="AA137" s="225"/>
      <c r="AB137" s="92"/>
    </row>
    <row r="138" spans="1:28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  <c r="AA138" s="225"/>
      <c r="AB138" s="88"/>
    </row>
    <row r="139" spans="1:28" ht="15" customHeight="1">
      <c r="A139" s="22" t="s">
        <v>95</v>
      </c>
      <c r="B139" s="22" t="s">
        <v>96</v>
      </c>
      <c r="C139" s="203">
        <v>222.1</v>
      </c>
      <c r="D139" s="204"/>
      <c r="E139" s="203"/>
      <c r="F139" s="205"/>
      <c r="G139" s="203"/>
      <c r="H139" s="205"/>
      <c r="I139" s="203"/>
      <c r="J139" s="205"/>
      <c r="K139" s="203"/>
      <c r="L139" s="205"/>
      <c r="M139" s="203"/>
      <c r="N139" s="205"/>
      <c r="O139" s="203"/>
      <c r="P139" s="205"/>
      <c r="Q139" s="203"/>
      <c r="R139" s="205"/>
      <c r="S139" s="203"/>
      <c r="T139" s="205"/>
      <c r="U139" s="203"/>
      <c r="V139" s="205"/>
      <c r="W139" s="206"/>
      <c r="X139" s="205"/>
      <c r="Y139" s="206"/>
      <c r="Z139" s="205"/>
      <c r="AA139" s="228"/>
      <c r="AB139" s="205"/>
    </row>
    <row r="140" spans="1:28" ht="15" customHeight="1">
      <c r="A140" s="8" t="s">
        <v>97</v>
      </c>
      <c r="B140" s="8" t="s">
        <v>98</v>
      </c>
      <c r="C140" s="207">
        <v>166.9</v>
      </c>
      <c r="D140" s="208"/>
      <c r="E140" s="207"/>
      <c r="F140" s="205"/>
      <c r="G140" s="207"/>
      <c r="H140" s="205"/>
      <c r="I140" s="207"/>
      <c r="J140" s="205"/>
      <c r="K140" s="207"/>
      <c r="L140" s="205"/>
      <c r="M140" s="207"/>
      <c r="N140" s="205"/>
      <c r="O140" s="207"/>
      <c r="P140" s="205"/>
      <c r="Q140" s="207"/>
      <c r="R140" s="205"/>
      <c r="S140" s="207"/>
      <c r="T140" s="205"/>
      <c r="U140" s="207"/>
      <c r="V140" s="205"/>
      <c r="W140" s="209"/>
      <c r="X140" s="205"/>
      <c r="Y140" s="209"/>
      <c r="Z140" s="205"/>
      <c r="AA140" s="225"/>
      <c r="AB140" s="205"/>
    </row>
    <row r="141" spans="1:28" ht="15" customHeight="1">
      <c r="A141" s="8" t="s">
        <v>99</v>
      </c>
      <c r="B141" s="8" t="s">
        <v>100</v>
      </c>
      <c r="C141" s="207">
        <v>288.60000000000002</v>
      </c>
      <c r="D141" s="208"/>
      <c r="E141" s="207"/>
      <c r="F141" s="205"/>
      <c r="G141" s="207"/>
      <c r="H141" s="205"/>
      <c r="I141" s="207"/>
      <c r="J141" s="205"/>
      <c r="K141" s="207"/>
      <c r="L141" s="205"/>
      <c r="M141" s="207"/>
      <c r="N141" s="205"/>
      <c r="O141" s="207"/>
      <c r="P141" s="205"/>
      <c r="Q141" s="207"/>
      <c r="R141" s="205"/>
      <c r="S141" s="207"/>
      <c r="T141" s="205"/>
      <c r="U141" s="207"/>
      <c r="V141" s="205"/>
      <c r="W141" s="209"/>
      <c r="X141" s="205"/>
      <c r="Y141" s="209"/>
      <c r="Z141" s="205"/>
      <c r="AA141" s="225"/>
      <c r="AB141" s="205"/>
    </row>
    <row r="142" spans="1:28" ht="15" customHeight="1">
      <c r="A142" s="8" t="s">
        <v>101</v>
      </c>
      <c r="B142" s="8" t="s">
        <v>102</v>
      </c>
      <c r="C142" s="207">
        <v>197.7</v>
      </c>
      <c r="D142" s="208"/>
      <c r="E142" s="207"/>
      <c r="F142" s="205"/>
      <c r="G142" s="207"/>
      <c r="H142" s="205"/>
      <c r="I142" s="207"/>
      <c r="J142" s="205"/>
      <c r="K142" s="207"/>
      <c r="L142" s="205"/>
      <c r="M142" s="207"/>
      <c r="N142" s="205"/>
      <c r="O142" s="207"/>
      <c r="P142" s="205"/>
      <c r="Q142" s="207"/>
      <c r="R142" s="205"/>
      <c r="S142" s="207"/>
      <c r="T142" s="205"/>
      <c r="U142" s="207"/>
      <c r="V142" s="205"/>
      <c r="W142" s="209"/>
      <c r="X142" s="205"/>
      <c r="Y142" s="209"/>
      <c r="Z142" s="205"/>
      <c r="AA142" s="225"/>
      <c r="AB142" s="205"/>
    </row>
    <row r="143" spans="1:28" ht="15" customHeight="1">
      <c r="A143" s="8" t="s">
        <v>103</v>
      </c>
      <c r="B143" s="8" t="s">
        <v>104</v>
      </c>
      <c r="C143" s="207">
        <v>456.4</v>
      </c>
      <c r="D143" s="208"/>
      <c r="E143" s="207"/>
      <c r="F143" s="205"/>
      <c r="G143" s="207"/>
      <c r="H143" s="205"/>
      <c r="I143" s="207"/>
      <c r="J143" s="205"/>
      <c r="K143" s="207"/>
      <c r="L143" s="205"/>
      <c r="M143" s="207"/>
      <c r="N143" s="205"/>
      <c r="O143" s="207"/>
      <c r="P143" s="205"/>
      <c r="Q143" s="207"/>
      <c r="R143" s="205"/>
      <c r="S143" s="207"/>
      <c r="T143" s="205"/>
      <c r="U143" s="207"/>
      <c r="V143" s="205"/>
      <c r="W143" s="209"/>
      <c r="X143" s="205"/>
      <c r="Y143" s="209"/>
      <c r="Z143" s="205"/>
      <c r="AA143" s="225"/>
      <c r="AB143" s="205"/>
    </row>
    <row r="144" spans="1:28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  <c r="AA144" s="225"/>
      <c r="AB144" s="205"/>
    </row>
    <row r="145" spans="1:28" ht="15" customHeight="1">
      <c r="B145" s="8" t="s">
        <v>107</v>
      </c>
      <c r="C145" s="207">
        <v>202.2</v>
      </c>
      <c r="D145" s="208"/>
      <c r="E145" s="207"/>
      <c r="F145" s="205"/>
      <c r="G145" s="207"/>
      <c r="H145" s="205"/>
      <c r="I145" s="207"/>
      <c r="J145" s="205"/>
      <c r="K145" s="207"/>
      <c r="L145" s="205"/>
      <c r="M145" s="207"/>
      <c r="N145" s="205"/>
      <c r="O145" s="207"/>
      <c r="P145" s="205"/>
      <c r="Q145" s="207"/>
      <c r="R145" s="205"/>
      <c r="S145" s="207"/>
      <c r="T145" s="205"/>
      <c r="U145" s="207"/>
      <c r="V145" s="205"/>
      <c r="W145" s="209"/>
      <c r="X145" s="205"/>
      <c r="Y145" s="209"/>
      <c r="Z145" s="205"/>
      <c r="AA145" s="225"/>
      <c r="AB145" s="205"/>
    </row>
    <row r="146" spans="1:28" ht="15" customHeight="1" thickBot="1">
      <c r="A146" s="23" t="s">
        <v>108</v>
      </c>
      <c r="B146" s="23" t="s">
        <v>109</v>
      </c>
      <c r="C146" s="210">
        <v>210.5</v>
      </c>
      <c r="D146" s="211"/>
      <c r="E146" s="210"/>
      <c r="F146" s="212"/>
      <c r="G146" s="210"/>
      <c r="H146" s="212"/>
      <c r="I146" s="210"/>
      <c r="J146" s="212"/>
      <c r="K146" s="210"/>
      <c r="L146" s="212"/>
      <c r="M146" s="210"/>
      <c r="N146" s="212"/>
      <c r="O146" s="210"/>
      <c r="P146" s="212"/>
      <c r="Q146" s="210"/>
      <c r="R146" s="212"/>
      <c r="S146" s="210"/>
      <c r="T146" s="212"/>
      <c r="U146" s="210"/>
      <c r="V146" s="212"/>
      <c r="W146" s="213"/>
      <c r="X146" s="212"/>
      <c r="Y146" s="213"/>
      <c r="Z146" s="212"/>
      <c r="AA146" s="229"/>
      <c r="AB146" s="212"/>
    </row>
    <row r="147" spans="1:28" ht="15" customHeight="1">
      <c r="A147" s="8" t="s">
        <v>168</v>
      </c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  <c r="AA147" s="225"/>
      <c r="AB147" s="205"/>
    </row>
    <row r="148" spans="1:28" ht="15" customHeight="1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  <c r="AA148" s="225"/>
      <c r="AB148" s="216"/>
    </row>
    <row r="149" spans="1:28" ht="15" customHeight="1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  <c r="AA149" s="225"/>
      <c r="AB149" s="216"/>
    </row>
    <row r="150" spans="1:28" ht="15" customHeight="1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  <c r="AA150" s="225"/>
      <c r="AB150" s="93"/>
    </row>
    <row r="151" spans="1:28" ht="15" customHeight="1">
      <c r="B151" s="22" t="s">
        <v>114</v>
      </c>
      <c r="C151" s="47"/>
      <c r="D151" s="2"/>
      <c r="E151" s="47"/>
      <c r="F151" s="63"/>
      <c r="G151" s="47"/>
      <c r="H151" s="82"/>
      <c r="I151" s="47"/>
      <c r="J151" s="82"/>
      <c r="K151" s="47"/>
      <c r="L151" s="63"/>
      <c r="M151" s="47"/>
      <c r="N151" s="63"/>
      <c r="O151" s="47"/>
      <c r="P151" s="63"/>
      <c r="Q151" s="47"/>
      <c r="R151" s="63"/>
      <c r="S151" s="47"/>
      <c r="T151" s="63"/>
      <c r="U151" s="47"/>
      <c r="V151" s="63"/>
      <c r="W151" s="109"/>
      <c r="X151" s="63"/>
      <c r="Y151" s="109"/>
      <c r="Z151" s="63"/>
      <c r="AA151" s="228"/>
      <c r="AB151" s="63"/>
    </row>
    <row r="152" spans="1:28" ht="15" customHeight="1">
      <c r="C152" s="56">
        <v>237.2</v>
      </c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  <c r="AA152" s="225"/>
      <c r="AB152" s="93"/>
    </row>
    <row r="153" spans="1:28" ht="15" customHeight="1">
      <c r="A153" s="22" t="s">
        <v>5</v>
      </c>
      <c r="B153" s="22" t="s">
        <v>6</v>
      </c>
      <c r="C153" s="47"/>
      <c r="D153" s="57"/>
      <c r="E153" s="47"/>
      <c r="F153" s="81"/>
      <c r="G153" s="47"/>
      <c r="H153" s="82"/>
      <c r="I153" s="47"/>
      <c r="J153" s="82"/>
      <c r="K153" s="47"/>
      <c r="L153" s="82"/>
      <c r="M153" s="47"/>
      <c r="N153" s="82"/>
      <c r="O153" s="47"/>
      <c r="P153" s="82"/>
      <c r="Q153" s="47"/>
      <c r="R153" s="82"/>
      <c r="S153" s="47"/>
      <c r="T153" s="82"/>
      <c r="U153" s="47"/>
      <c r="V153" s="82"/>
      <c r="W153" s="109"/>
      <c r="X153" s="82"/>
      <c r="Y153" s="109"/>
      <c r="Z153" s="82"/>
      <c r="AA153" s="228"/>
      <c r="AB153" s="82"/>
    </row>
    <row r="154" spans="1:28" ht="15" customHeight="1">
      <c r="A154" s="8" t="s">
        <v>7</v>
      </c>
      <c r="B154" s="8" t="s">
        <v>8</v>
      </c>
      <c r="C154" s="28">
        <v>265.7</v>
      </c>
      <c r="D154" s="21"/>
      <c r="E154" s="28"/>
      <c r="F154" s="82"/>
      <c r="G154" s="28"/>
      <c r="H154" s="82"/>
      <c r="I154" s="28"/>
      <c r="J154" s="82"/>
      <c r="K154" s="28"/>
      <c r="L154" s="82"/>
      <c r="M154" s="28"/>
      <c r="N154" s="82"/>
      <c r="O154" s="28"/>
      <c r="P154" s="82"/>
      <c r="Q154" s="28"/>
      <c r="R154" s="82"/>
      <c r="S154" s="28"/>
      <c r="T154" s="82"/>
      <c r="U154" s="28"/>
      <c r="V154" s="82"/>
      <c r="W154" s="161"/>
      <c r="X154" s="82"/>
      <c r="Y154" s="161"/>
      <c r="Z154" s="82"/>
      <c r="AA154" s="225"/>
      <c r="AB154" s="82"/>
    </row>
    <row r="155" spans="1:28" ht="15" customHeight="1">
      <c r="A155" s="8" t="s">
        <v>9</v>
      </c>
      <c r="B155" s="8" t="s">
        <v>10</v>
      </c>
      <c r="C155" s="28">
        <v>145.5</v>
      </c>
      <c r="D155" s="21"/>
      <c r="E155" s="28"/>
      <c r="F155" s="82"/>
      <c r="G155" s="28"/>
      <c r="H155" s="82"/>
      <c r="I155" s="28"/>
      <c r="J155" s="82"/>
      <c r="K155" s="28"/>
      <c r="L155" s="82"/>
      <c r="M155" s="28"/>
      <c r="N155" s="82"/>
      <c r="O155" s="28"/>
      <c r="P155" s="82"/>
      <c r="Q155" s="28"/>
      <c r="R155" s="82"/>
      <c r="S155" s="28"/>
      <c r="T155" s="82"/>
      <c r="U155" s="28"/>
      <c r="V155" s="82"/>
      <c r="W155" s="161"/>
      <c r="X155" s="82"/>
      <c r="Y155" s="161"/>
      <c r="Z155" s="82"/>
      <c r="AA155" s="225"/>
      <c r="AB155" s="82"/>
    </row>
    <row r="156" spans="1:28" ht="15" customHeight="1">
      <c r="A156" s="8" t="s">
        <v>11</v>
      </c>
      <c r="B156" s="8" t="s">
        <v>12</v>
      </c>
      <c r="C156" s="28">
        <v>290.39999999999998</v>
      </c>
      <c r="D156" s="21"/>
      <c r="E156" s="28"/>
      <c r="F156" s="82"/>
      <c r="G156" s="28"/>
      <c r="H156" s="82"/>
      <c r="I156" s="28"/>
      <c r="J156" s="82"/>
      <c r="K156" s="28"/>
      <c r="L156" s="82"/>
      <c r="M156" s="28"/>
      <c r="N156" s="82"/>
      <c r="O156" s="28"/>
      <c r="P156" s="82"/>
      <c r="Q156" s="28"/>
      <c r="R156" s="82"/>
      <c r="S156" s="28"/>
      <c r="T156" s="82"/>
      <c r="U156" s="28"/>
      <c r="V156" s="82"/>
      <c r="W156" s="161"/>
      <c r="X156" s="82"/>
      <c r="Y156" s="161"/>
      <c r="Z156" s="82"/>
      <c r="AA156" s="225"/>
      <c r="AB156" s="82"/>
    </row>
    <row r="157" spans="1:28" ht="15" customHeight="1">
      <c r="A157" s="8" t="s">
        <v>13</v>
      </c>
      <c r="B157" s="8" t="s">
        <v>14</v>
      </c>
      <c r="C157" s="28">
        <v>278.5</v>
      </c>
      <c r="D157" s="21"/>
      <c r="E157" s="28"/>
      <c r="F157" s="82"/>
      <c r="G157" s="28"/>
      <c r="H157" s="82"/>
      <c r="I157" s="28"/>
      <c r="J157" s="82"/>
      <c r="K157" s="28"/>
      <c r="L157" s="82"/>
      <c r="M157" s="28"/>
      <c r="N157" s="82"/>
      <c r="O157" s="28"/>
      <c r="P157" s="82"/>
      <c r="Q157" s="28"/>
      <c r="R157" s="82"/>
      <c r="S157" s="28"/>
      <c r="T157" s="82"/>
      <c r="U157" s="28"/>
      <c r="V157" s="82"/>
      <c r="W157" s="161"/>
      <c r="X157" s="82"/>
      <c r="Y157" s="161"/>
      <c r="Z157" s="82"/>
      <c r="AA157" s="225"/>
      <c r="AB157" s="82"/>
    </row>
    <row r="158" spans="1:28" ht="15" customHeight="1">
      <c r="A158" s="8" t="s">
        <v>15</v>
      </c>
      <c r="B158" s="8" t="s">
        <v>16</v>
      </c>
      <c r="C158" s="28">
        <v>338</v>
      </c>
      <c r="D158" s="21"/>
      <c r="E158" s="28"/>
      <c r="F158" s="82"/>
      <c r="G158" s="28"/>
      <c r="H158" s="82"/>
      <c r="I158" s="28"/>
      <c r="J158" s="82"/>
      <c r="K158" s="28"/>
      <c r="L158" s="82"/>
      <c r="M158" s="28"/>
      <c r="N158" s="82"/>
      <c r="O158" s="28"/>
      <c r="P158" s="82"/>
      <c r="Q158" s="28"/>
      <c r="R158" s="82"/>
      <c r="S158" s="28"/>
      <c r="T158" s="82"/>
      <c r="U158" s="28"/>
      <c r="V158" s="82"/>
      <c r="W158" s="161"/>
      <c r="X158" s="82"/>
      <c r="Y158" s="161"/>
      <c r="Z158" s="82"/>
      <c r="AA158" s="225"/>
      <c r="AB158" s="82"/>
    </row>
    <row r="159" spans="1:28" ht="15" customHeight="1">
      <c r="A159" s="8" t="s">
        <v>17</v>
      </c>
      <c r="B159" s="8" t="s">
        <v>18</v>
      </c>
      <c r="C159" s="28">
        <v>270</v>
      </c>
      <c r="D159" s="21"/>
      <c r="E159" s="28"/>
      <c r="F159" s="82"/>
      <c r="G159" s="28"/>
      <c r="H159" s="82"/>
      <c r="I159" s="28"/>
      <c r="J159" s="82"/>
      <c r="K159" s="28"/>
      <c r="L159" s="82"/>
      <c r="M159" s="28"/>
      <c r="N159" s="82"/>
      <c r="O159" s="28"/>
      <c r="P159" s="82"/>
      <c r="Q159" s="28"/>
      <c r="R159" s="82"/>
      <c r="S159" s="28"/>
      <c r="T159" s="82"/>
      <c r="U159" s="28"/>
      <c r="V159" s="82"/>
      <c r="W159" s="161"/>
      <c r="X159" s="82"/>
      <c r="Y159" s="161"/>
      <c r="Z159" s="82"/>
      <c r="AA159" s="225"/>
      <c r="AB159" s="82"/>
    </row>
    <row r="160" spans="1:28" ht="15" customHeight="1">
      <c r="A160" s="8" t="s">
        <v>19</v>
      </c>
      <c r="B160" s="8" t="s">
        <v>20</v>
      </c>
      <c r="C160" s="28">
        <v>246</v>
      </c>
      <c r="D160" s="21"/>
      <c r="E160" s="28"/>
      <c r="F160" s="82"/>
      <c r="G160" s="28"/>
      <c r="H160" s="82"/>
      <c r="I160" s="28"/>
      <c r="J160" s="82"/>
      <c r="K160" s="28"/>
      <c r="L160" s="82"/>
      <c r="M160" s="28"/>
      <c r="N160" s="82"/>
      <c r="O160" s="28"/>
      <c r="P160" s="82"/>
      <c r="Q160" s="28"/>
      <c r="R160" s="82"/>
      <c r="S160" s="28"/>
      <c r="T160" s="82"/>
      <c r="U160" s="28"/>
      <c r="V160" s="82"/>
      <c r="W160" s="161"/>
      <c r="X160" s="82"/>
      <c r="Y160" s="161"/>
      <c r="Z160" s="82"/>
      <c r="AA160" s="225"/>
      <c r="AB160" s="82"/>
    </row>
    <row r="161" spans="1:28" ht="15" customHeight="1">
      <c r="A161" s="8" t="s">
        <v>21</v>
      </c>
      <c r="B161" s="8" t="s">
        <v>22</v>
      </c>
      <c r="C161" s="28">
        <v>248.4</v>
      </c>
      <c r="D161" s="21"/>
      <c r="E161" s="28"/>
      <c r="F161" s="82"/>
      <c r="G161" s="28"/>
      <c r="H161" s="82"/>
      <c r="I161" s="28"/>
      <c r="J161" s="82"/>
      <c r="K161" s="28"/>
      <c r="L161" s="82"/>
      <c r="M161" s="28"/>
      <c r="N161" s="82"/>
      <c r="O161" s="28"/>
      <c r="P161" s="82"/>
      <c r="Q161" s="28"/>
      <c r="R161" s="82"/>
      <c r="S161" s="28"/>
      <c r="T161" s="82"/>
      <c r="U161" s="28"/>
      <c r="V161" s="82"/>
      <c r="W161" s="161"/>
      <c r="X161" s="82"/>
      <c r="Y161" s="161"/>
      <c r="Z161" s="82"/>
      <c r="AA161" s="225"/>
      <c r="AB161" s="82"/>
    </row>
    <row r="162" spans="1:28" ht="15" customHeight="1">
      <c r="A162" s="8" t="s">
        <v>23</v>
      </c>
      <c r="B162" s="8" t="s">
        <v>24</v>
      </c>
      <c r="C162" s="28">
        <v>237.7</v>
      </c>
      <c r="D162" s="21"/>
      <c r="E162" s="28"/>
      <c r="F162" s="82"/>
      <c r="G162" s="28"/>
      <c r="H162" s="82"/>
      <c r="I162" s="28"/>
      <c r="J162" s="82"/>
      <c r="K162" s="28"/>
      <c r="L162" s="82"/>
      <c r="M162" s="28"/>
      <c r="N162" s="82"/>
      <c r="O162" s="28"/>
      <c r="P162" s="82"/>
      <c r="Q162" s="28"/>
      <c r="R162" s="82"/>
      <c r="S162" s="28"/>
      <c r="T162" s="82"/>
      <c r="U162" s="28"/>
      <c r="V162" s="82"/>
      <c r="W162" s="161"/>
      <c r="X162" s="82"/>
      <c r="Y162" s="161"/>
      <c r="Z162" s="82"/>
      <c r="AA162" s="225"/>
      <c r="AB162" s="82"/>
    </row>
    <row r="163" spans="1:28" ht="15" customHeight="1">
      <c r="C163" s="32">
        <v>222.4</v>
      </c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  <c r="AA163" s="225"/>
      <c r="AB163" s="93"/>
    </row>
    <row r="164" spans="1:28" ht="15" customHeight="1">
      <c r="A164" s="22" t="s">
        <v>25</v>
      </c>
      <c r="B164" s="22" t="s">
        <v>26</v>
      </c>
      <c r="C164" s="47"/>
      <c r="D164" s="57"/>
      <c r="E164" s="47"/>
      <c r="F164" s="81"/>
      <c r="G164" s="47"/>
      <c r="H164" s="82"/>
      <c r="I164" s="47"/>
      <c r="J164" s="82"/>
      <c r="K164" s="47"/>
      <c r="L164" s="63"/>
      <c r="M164" s="47"/>
      <c r="N164" s="63"/>
      <c r="O164" s="47"/>
      <c r="P164" s="63"/>
      <c r="Q164" s="47"/>
      <c r="R164" s="63"/>
      <c r="S164" s="47"/>
      <c r="T164" s="63"/>
      <c r="U164" s="47"/>
      <c r="V164" s="63"/>
      <c r="W164" s="109"/>
      <c r="X164" s="63"/>
      <c r="Y164" s="109"/>
      <c r="Z164" s="63"/>
      <c r="AA164" s="228"/>
      <c r="AB164" s="63"/>
    </row>
    <row r="165" spans="1:28" ht="15" customHeight="1">
      <c r="A165" s="8" t="s">
        <v>27</v>
      </c>
      <c r="B165" s="8" t="s">
        <v>28</v>
      </c>
      <c r="C165" s="28">
        <v>323.60000000000002</v>
      </c>
      <c r="D165" s="21"/>
      <c r="E165" s="28"/>
      <c r="F165" s="82"/>
      <c r="G165" s="28"/>
      <c r="H165" s="82"/>
      <c r="I165" s="28"/>
      <c r="J165" s="82"/>
      <c r="K165" s="28"/>
      <c r="L165" s="63"/>
      <c r="M165" s="28"/>
      <c r="N165" s="63"/>
      <c r="O165" s="28"/>
      <c r="P165" s="63"/>
      <c r="Q165" s="28"/>
      <c r="R165" s="63"/>
      <c r="S165" s="28"/>
      <c r="T165" s="63"/>
      <c r="U165" s="28"/>
      <c r="V165" s="63"/>
      <c r="W165" s="161"/>
      <c r="X165" s="63"/>
      <c r="Y165" s="161"/>
      <c r="Z165" s="63"/>
      <c r="AA165" s="225"/>
      <c r="AB165" s="63"/>
    </row>
    <row r="166" spans="1:28" ht="15" customHeight="1">
      <c r="A166" s="8" t="s">
        <v>29</v>
      </c>
      <c r="B166" s="8" t="s">
        <v>30</v>
      </c>
      <c r="C166" s="28">
        <v>236.6</v>
      </c>
      <c r="D166" s="21"/>
      <c r="E166" s="28"/>
      <c r="F166" s="82"/>
      <c r="G166" s="28"/>
      <c r="H166" s="82"/>
      <c r="I166" s="28"/>
      <c r="J166" s="82"/>
      <c r="K166" s="28"/>
      <c r="L166" s="63"/>
      <c r="M166" s="28"/>
      <c r="N166" s="63"/>
      <c r="O166" s="28"/>
      <c r="P166" s="63"/>
      <c r="Q166" s="28"/>
      <c r="R166" s="63"/>
      <c r="S166" s="28"/>
      <c r="T166" s="63"/>
      <c r="U166" s="28"/>
      <c r="V166" s="63"/>
      <c r="W166" s="161"/>
      <c r="X166" s="63"/>
      <c r="Y166" s="161"/>
      <c r="Z166" s="63"/>
      <c r="AA166" s="225"/>
      <c r="AB166" s="63"/>
    </row>
    <row r="167" spans="1:28" ht="15" customHeight="1">
      <c r="C167" s="32">
        <v>445.7</v>
      </c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  <c r="AA167" s="225"/>
      <c r="AB167" s="93"/>
    </row>
    <row r="168" spans="1:28" ht="15" customHeight="1">
      <c r="A168" s="22" t="s">
        <v>31</v>
      </c>
      <c r="B168" s="22" t="s">
        <v>32</v>
      </c>
      <c r="C168" s="47"/>
      <c r="D168" s="21"/>
      <c r="E168" s="47"/>
      <c r="F168" s="82"/>
      <c r="G168" s="47"/>
      <c r="H168" s="82"/>
      <c r="I168" s="47"/>
      <c r="J168" s="82"/>
      <c r="K168" s="47"/>
      <c r="L168" s="63"/>
      <c r="M168" s="47"/>
      <c r="N168" s="63"/>
      <c r="O168" s="47"/>
      <c r="P168" s="63"/>
      <c r="Q168" s="47"/>
      <c r="R168" s="63"/>
      <c r="S168" s="47"/>
      <c r="T168" s="63"/>
      <c r="U168" s="47"/>
      <c r="V168" s="63"/>
      <c r="W168" s="109"/>
      <c r="X168" s="63"/>
      <c r="Y168" s="109"/>
      <c r="Z168" s="63"/>
      <c r="AA168" s="228"/>
      <c r="AB168" s="63"/>
    </row>
    <row r="169" spans="1:28" ht="15" customHeight="1">
      <c r="A169" s="8" t="s">
        <v>33</v>
      </c>
      <c r="B169" s="8" t="s">
        <v>34</v>
      </c>
      <c r="C169" s="28">
        <v>232.3</v>
      </c>
      <c r="D169" s="21"/>
      <c r="E169" s="28"/>
      <c r="F169" s="82"/>
      <c r="G169" s="28"/>
      <c r="H169" s="82"/>
      <c r="I169" s="28"/>
      <c r="J169" s="82"/>
      <c r="K169" s="28"/>
      <c r="L169" s="63"/>
      <c r="M169" s="28"/>
      <c r="N169" s="63"/>
      <c r="O169" s="28"/>
      <c r="P169" s="63"/>
      <c r="Q169" s="28"/>
      <c r="R169" s="63"/>
      <c r="S169" s="28"/>
      <c r="T169" s="63"/>
      <c r="U169" s="28"/>
      <c r="V169" s="63"/>
      <c r="W169" s="161"/>
      <c r="X169" s="63"/>
      <c r="Y169" s="161"/>
      <c r="Z169" s="63"/>
      <c r="AA169" s="225"/>
      <c r="AB169" s="63"/>
    </row>
    <row r="170" spans="1:28" ht="15" customHeight="1">
      <c r="A170" s="8" t="s">
        <v>35</v>
      </c>
      <c r="B170" s="8" t="s">
        <v>111</v>
      </c>
      <c r="C170" s="28">
        <v>150.9</v>
      </c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  <c r="AA170" s="225"/>
      <c r="AB170" s="63"/>
    </row>
    <row r="171" spans="1:28" ht="15" customHeight="1">
      <c r="A171" s="8" t="s">
        <v>37</v>
      </c>
      <c r="B171" s="8" t="s">
        <v>38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63"/>
      <c r="AA171" s="225"/>
      <c r="AB171" s="63"/>
    </row>
    <row r="172" spans="1:28" ht="15" customHeight="1">
      <c r="A172" s="8" t="s">
        <v>115</v>
      </c>
      <c r="B172" s="8" t="s">
        <v>116</v>
      </c>
      <c r="C172" s="28">
        <v>445.3</v>
      </c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  <c r="AA172" s="225"/>
      <c r="AB172" s="63"/>
    </row>
    <row r="173" spans="1:28" ht="15" customHeight="1">
      <c r="A173" s="8" t="s">
        <v>39</v>
      </c>
      <c r="B173" s="8" t="s">
        <v>40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63"/>
      <c r="AA173" s="225"/>
      <c r="AB173" s="63"/>
    </row>
    <row r="174" spans="1:28" ht="15" customHeight="1">
      <c r="C174" s="32">
        <v>219.8</v>
      </c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  <c r="AA174" s="225"/>
      <c r="AB174" s="93"/>
    </row>
    <row r="175" spans="1:28" ht="15" customHeight="1">
      <c r="A175" s="22" t="s">
        <v>41</v>
      </c>
      <c r="B175" s="22" t="s">
        <v>42</v>
      </c>
      <c r="C175" s="47"/>
      <c r="D175" s="21"/>
      <c r="E175" s="47"/>
      <c r="F175" s="82"/>
      <c r="G175" s="47"/>
      <c r="H175" s="82"/>
      <c r="I175" s="47"/>
      <c r="J175" s="82"/>
      <c r="K175" s="47"/>
      <c r="L175" s="63"/>
      <c r="M175" s="47"/>
      <c r="N175" s="63"/>
      <c r="O175" s="47"/>
      <c r="P175" s="63"/>
      <c r="Q175" s="47"/>
      <c r="R175" s="63"/>
      <c r="S175" s="47"/>
      <c r="T175" s="63"/>
      <c r="U175" s="47"/>
      <c r="V175" s="63"/>
      <c r="W175" s="109"/>
      <c r="X175" s="63"/>
      <c r="Y175" s="109"/>
      <c r="Z175" s="63"/>
      <c r="AA175" s="228"/>
      <c r="AB175" s="63"/>
    </row>
    <row r="176" spans="1:28" ht="15" customHeight="1">
      <c r="A176" s="8" t="s">
        <v>43</v>
      </c>
      <c r="B176" s="8" t="s">
        <v>44</v>
      </c>
      <c r="C176" s="28">
        <v>458.7</v>
      </c>
      <c r="D176" s="21"/>
      <c r="E176" s="28"/>
      <c r="F176" s="82"/>
      <c r="G176" s="28"/>
      <c r="H176" s="82"/>
      <c r="I176" s="28"/>
      <c r="J176" s="82"/>
      <c r="K176" s="28"/>
      <c r="L176" s="63"/>
      <c r="M176" s="28"/>
      <c r="N176" s="63"/>
      <c r="O176" s="28"/>
      <c r="P176" s="63"/>
      <c r="Q176" s="28"/>
      <c r="R176" s="63"/>
      <c r="S176" s="28"/>
      <c r="T176" s="63"/>
      <c r="U176" s="28"/>
      <c r="V176" s="63"/>
      <c r="W176" s="161"/>
      <c r="X176" s="63"/>
      <c r="Y176" s="161"/>
      <c r="Z176" s="63"/>
      <c r="AA176" s="225"/>
      <c r="AB176" s="63"/>
    </row>
    <row r="177" spans="1:28" ht="15" customHeight="1">
      <c r="A177" s="8" t="s">
        <v>45</v>
      </c>
      <c r="B177" s="8" t="s">
        <v>46</v>
      </c>
      <c r="C177" s="28">
        <v>458.7</v>
      </c>
      <c r="D177" s="21"/>
      <c r="E177" s="28"/>
      <c r="F177" s="82"/>
      <c r="G177" s="28"/>
      <c r="H177" s="82"/>
      <c r="I177" s="28"/>
      <c r="J177" s="82"/>
      <c r="K177" s="28"/>
      <c r="L177" s="63"/>
      <c r="M177" s="28"/>
      <c r="N177" s="63"/>
      <c r="O177" s="28"/>
      <c r="P177" s="63"/>
      <c r="Q177" s="28"/>
      <c r="R177" s="63"/>
      <c r="S177" s="28"/>
      <c r="T177" s="63"/>
      <c r="U177" s="28"/>
      <c r="V177" s="63"/>
      <c r="W177" s="161"/>
      <c r="X177" s="63"/>
      <c r="Y177" s="161"/>
      <c r="Z177" s="63"/>
      <c r="AA177" s="225"/>
      <c r="AB177" s="63"/>
    </row>
    <row r="178" spans="1:28" ht="15" customHeight="1">
      <c r="A178" s="8" t="s">
        <v>47</v>
      </c>
      <c r="B178" s="8" t="s">
        <v>48</v>
      </c>
      <c r="C178" s="32">
        <v>471.1</v>
      </c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  <c r="AA178" s="225"/>
      <c r="AB178" s="93"/>
    </row>
    <row r="179" spans="1:28" ht="15" customHeight="1">
      <c r="B179" s="8" t="s">
        <v>117</v>
      </c>
      <c r="C179" s="28"/>
      <c r="D179" s="21"/>
      <c r="E179" s="28"/>
      <c r="F179" s="82"/>
      <c r="G179" s="28"/>
      <c r="H179" s="82"/>
      <c r="I179" s="28"/>
      <c r="J179" s="82"/>
      <c r="K179" s="28"/>
      <c r="L179" s="63"/>
      <c r="M179" s="28"/>
      <c r="N179" s="63"/>
      <c r="O179" s="28"/>
      <c r="P179" s="63"/>
      <c r="Q179" s="28"/>
      <c r="R179" s="63"/>
      <c r="S179" s="28"/>
      <c r="T179" s="63"/>
      <c r="U179" s="28"/>
      <c r="V179" s="63"/>
      <c r="W179" s="161"/>
      <c r="X179" s="63"/>
      <c r="Y179" s="161"/>
      <c r="Z179" s="63"/>
      <c r="AA179" s="225"/>
      <c r="AB179" s="63"/>
    </row>
    <row r="180" spans="1:28" ht="15" customHeight="1">
      <c r="C180" s="32">
        <v>284.3</v>
      </c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  <c r="AA180" s="225"/>
      <c r="AB180" s="93"/>
    </row>
    <row r="181" spans="1:28" ht="15" customHeight="1">
      <c r="A181" s="22" t="s">
        <v>50</v>
      </c>
      <c r="B181" s="22" t="s">
        <v>51</v>
      </c>
      <c r="C181" s="47"/>
      <c r="D181" s="2"/>
      <c r="E181" s="47"/>
      <c r="F181" s="63"/>
      <c r="G181" s="47"/>
      <c r="H181" s="82"/>
      <c r="I181" s="47"/>
      <c r="J181" s="82"/>
      <c r="K181" s="47"/>
      <c r="L181" s="63"/>
      <c r="M181" s="47"/>
      <c r="N181" s="63"/>
      <c r="O181" s="47"/>
      <c r="P181" s="63"/>
      <c r="Q181" s="47"/>
      <c r="R181" s="63"/>
      <c r="S181" s="47"/>
      <c r="T181" s="63"/>
      <c r="U181" s="47"/>
      <c r="V181" s="63"/>
      <c r="W181" s="109"/>
      <c r="X181" s="63"/>
      <c r="Y181" s="109"/>
      <c r="Z181" s="63"/>
      <c r="AA181" s="228"/>
      <c r="AB181" s="63"/>
    </row>
    <row r="182" spans="1:28" ht="15" customHeight="1">
      <c r="A182" s="8" t="s">
        <v>52</v>
      </c>
      <c r="B182" s="8" t="s">
        <v>53</v>
      </c>
      <c r="C182" s="28">
        <v>194.6</v>
      </c>
      <c r="D182" s="21"/>
      <c r="E182" s="28"/>
      <c r="F182" s="82"/>
      <c r="G182" s="28"/>
      <c r="H182" s="82"/>
      <c r="I182" s="28"/>
      <c r="J182" s="82"/>
      <c r="K182" s="28"/>
      <c r="L182" s="63"/>
      <c r="M182" s="28"/>
      <c r="N182" s="63"/>
      <c r="O182" s="28"/>
      <c r="P182" s="63"/>
      <c r="Q182" s="28"/>
      <c r="R182" s="63"/>
      <c r="S182" s="28"/>
      <c r="T182" s="63"/>
      <c r="U182" s="28"/>
      <c r="V182" s="63"/>
      <c r="W182" s="161"/>
      <c r="X182" s="63"/>
      <c r="Y182" s="161"/>
      <c r="Z182" s="63"/>
      <c r="AA182" s="225"/>
      <c r="AB182" s="63"/>
    </row>
    <row r="183" spans="1:28" ht="15" customHeight="1">
      <c r="A183" s="8" t="s">
        <v>54</v>
      </c>
      <c r="B183" s="8" t="s">
        <v>55</v>
      </c>
      <c r="C183" s="28">
        <v>143.80000000000001</v>
      </c>
      <c r="D183" s="21"/>
      <c r="E183" s="28"/>
      <c r="F183" s="82"/>
      <c r="G183" s="28"/>
      <c r="H183" s="82"/>
      <c r="I183" s="28"/>
      <c r="J183" s="82"/>
      <c r="K183" s="28"/>
      <c r="L183" s="63"/>
      <c r="M183" s="28"/>
      <c r="N183" s="63"/>
      <c r="O183" s="28"/>
      <c r="P183" s="63"/>
      <c r="Q183" s="28"/>
      <c r="R183" s="63"/>
      <c r="S183" s="28"/>
      <c r="T183" s="63"/>
      <c r="U183" s="28"/>
      <c r="V183" s="63"/>
      <c r="W183" s="161"/>
      <c r="X183" s="63"/>
      <c r="Y183" s="161"/>
      <c r="Z183" s="63"/>
      <c r="AA183" s="225"/>
      <c r="AB183" s="63"/>
    </row>
    <row r="184" spans="1:28" ht="15" customHeight="1">
      <c r="A184" s="8" t="s">
        <v>56</v>
      </c>
      <c r="B184" s="8" t="s">
        <v>57</v>
      </c>
      <c r="C184" s="28">
        <v>420.5</v>
      </c>
      <c r="D184" s="2"/>
      <c r="E184" s="28"/>
      <c r="F184" s="63"/>
      <c r="G184" s="28"/>
      <c r="H184" s="82"/>
      <c r="I184" s="28"/>
      <c r="J184" s="82"/>
      <c r="K184" s="28"/>
      <c r="L184" s="63"/>
      <c r="M184" s="28"/>
      <c r="N184" s="63"/>
      <c r="O184" s="28"/>
      <c r="P184" s="63"/>
      <c r="Q184" s="28"/>
      <c r="R184" s="63"/>
      <c r="S184" s="28"/>
      <c r="T184" s="63"/>
      <c r="U184" s="28"/>
      <c r="V184" s="63"/>
      <c r="W184" s="161"/>
      <c r="X184" s="63"/>
      <c r="Y184" s="161"/>
      <c r="Z184" s="63"/>
      <c r="AA184" s="225"/>
      <c r="AB184" s="63"/>
    </row>
    <row r="185" spans="1:28" ht="15" customHeight="1">
      <c r="A185" s="8" t="s">
        <v>58</v>
      </c>
      <c r="B185" s="8" t="s">
        <v>59</v>
      </c>
      <c r="C185" s="28">
        <v>180.6</v>
      </c>
      <c r="D185" s="21"/>
      <c r="E185" s="28"/>
      <c r="F185" s="82"/>
      <c r="G185" s="28"/>
      <c r="H185" s="82"/>
      <c r="I185" s="28"/>
      <c r="J185" s="82"/>
      <c r="K185" s="28"/>
      <c r="L185" s="63"/>
      <c r="M185" s="28"/>
      <c r="N185" s="63"/>
      <c r="O185" s="28"/>
      <c r="P185" s="63"/>
      <c r="Q185" s="28"/>
      <c r="R185" s="63"/>
      <c r="S185" s="28"/>
      <c r="T185" s="63"/>
      <c r="U185" s="28"/>
      <c r="V185" s="63"/>
      <c r="W185" s="161"/>
      <c r="X185" s="63"/>
      <c r="Y185" s="161"/>
      <c r="Z185" s="63"/>
      <c r="AA185" s="225"/>
      <c r="AB185" s="63"/>
    </row>
    <row r="186" spans="1:28" ht="15" customHeight="1">
      <c r="A186" s="8" t="s">
        <v>60</v>
      </c>
      <c r="B186" s="8" t="s">
        <v>61</v>
      </c>
      <c r="C186" s="28">
        <v>231.5</v>
      </c>
      <c r="D186" s="21"/>
      <c r="E186" s="28"/>
      <c r="F186" s="82"/>
      <c r="G186" s="28"/>
      <c r="H186" s="82"/>
      <c r="I186" s="28"/>
      <c r="J186" s="82"/>
      <c r="K186" s="28"/>
      <c r="L186" s="63"/>
      <c r="M186" s="28"/>
      <c r="N186" s="63"/>
      <c r="O186" s="28"/>
      <c r="P186" s="63"/>
      <c r="Q186" s="28"/>
      <c r="R186" s="63"/>
      <c r="S186" s="28"/>
      <c r="T186" s="63"/>
      <c r="U186" s="28"/>
      <c r="V186" s="63"/>
      <c r="W186" s="161"/>
      <c r="X186" s="63"/>
      <c r="Y186" s="161"/>
      <c r="Z186" s="63"/>
      <c r="AA186" s="225"/>
      <c r="AB186" s="63"/>
    </row>
    <row r="187" spans="1:28" ht="15" customHeight="1">
      <c r="A187" s="8" t="s">
        <v>62</v>
      </c>
      <c r="B187" s="8" t="s">
        <v>118</v>
      </c>
      <c r="C187" s="28">
        <v>140.69999999999999</v>
      </c>
      <c r="D187" s="21"/>
      <c r="E187" s="28"/>
      <c r="F187" s="82"/>
      <c r="G187" s="28"/>
      <c r="H187" s="82"/>
      <c r="I187" s="28"/>
      <c r="J187" s="82"/>
      <c r="K187" s="28"/>
      <c r="L187" s="63"/>
      <c r="M187" s="28"/>
      <c r="N187" s="63"/>
      <c r="O187" s="28"/>
      <c r="P187" s="63"/>
      <c r="Q187" s="28"/>
      <c r="R187" s="63"/>
      <c r="S187" s="28"/>
      <c r="T187" s="63"/>
      <c r="U187" s="28"/>
      <c r="V187" s="63"/>
      <c r="W187" s="161"/>
      <c r="X187" s="63"/>
      <c r="Y187" s="161"/>
      <c r="Z187" s="63"/>
      <c r="AA187" s="225"/>
      <c r="AB187" s="63"/>
    </row>
    <row r="188" spans="1:28" ht="15" customHeight="1">
      <c r="A188" s="8" t="s">
        <v>64</v>
      </c>
      <c r="B188" s="8" t="s">
        <v>119</v>
      </c>
      <c r="C188" s="32">
        <v>229.6</v>
      </c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  <c r="AA188" s="225"/>
      <c r="AB188" s="93"/>
    </row>
    <row r="189" spans="1:28" ht="15" customHeight="1">
      <c r="B189" s="8" t="s">
        <v>66</v>
      </c>
      <c r="C189" s="28"/>
      <c r="D189" s="21"/>
      <c r="E189" s="28"/>
      <c r="F189" s="82"/>
      <c r="G189" s="28"/>
      <c r="H189" s="82"/>
      <c r="I189" s="28"/>
      <c r="J189" s="82"/>
      <c r="K189" s="28"/>
      <c r="L189" s="63"/>
      <c r="M189" s="28"/>
      <c r="N189" s="63"/>
      <c r="O189" s="28"/>
      <c r="P189" s="63"/>
      <c r="Q189" s="28"/>
      <c r="R189" s="63"/>
      <c r="S189" s="28"/>
      <c r="T189" s="63"/>
      <c r="U189" s="28"/>
      <c r="V189" s="63"/>
      <c r="W189" s="161"/>
      <c r="X189" s="63"/>
      <c r="Y189" s="161"/>
      <c r="Z189" s="63"/>
      <c r="AA189" s="225"/>
      <c r="AB189" s="63"/>
    </row>
    <row r="190" spans="1:28" ht="15" customHeight="1">
      <c r="A190" s="8" t="s">
        <v>67</v>
      </c>
      <c r="B190" s="8" t="s">
        <v>68</v>
      </c>
      <c r="C190" s="28">
        <v>158.30000000000001</v>
      </c>
      <c r="D190" s="21"/>
      <c r="E190" s="28"/>
      <c r="F190" s="82"/>
      <c r="G190" s="28"/>
      <c r="H190" s="82"/>
      <c r="I190" s="28"/>
      <c r="J190" s="82"/>
      <c r="K190" s="28"/>
      <c r="L190" s="63"/>
      <c r="M190" s="28"/>
      <c r="N190" s="63"/>
      <c r="O190" s="28"/>
      <c r="P190" s="63"/>
      <c r="Q190" s="28"/>
      <c r="R190" s="63"/>
      <c r="S190" s="28"/>
      <c r="T190" s="63"/>
      <c r="U190" s="28"/>
      <c r="V190" s="63"/>
      <c r="W190" s="161"/>
      <c r="X190" s="63"/>
      <c r="Y190" s="161"/>
      <c r="Z190" s="63"/>
      <c r="AA190" s="225"/>
      <c r="AB190" s="63"/>
    </row>
    <row r="191" spans="1:28" ht="15" customHeight="1">
      <c r="C191" s="32">
        <v>138.4</v>
      </c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  <c r="AA191" s="225"/>
      <c r="AB191" s="93"/>
    </row>
    <row r="192" spans="1:28" ht="15" customHeight="1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  <c r="AA192" s="225"/>
      <c r="AB192" s="93"/>
    </row>
    <row r="193" spans="1:28" ht="15" customHeight="1">
      <c r="A193" s="22"/>
      <c r="B193" s="22" t="s">
        <v>71</v>
      </c>
      <c r="C193" s="47"/>
      <c r="D193" s="57"/>
      <c r="E193" s="47"/>
      <c r="F193" s="81"/>
      <c r="G193" s="47"/>
      <c r="H193" s="82"/>
      <c r="I193" s="47"/>
      <c r="J193" s="82"/>
      <c r="K193" s="47"/>
      <c r="L193" s="63"/>
      <c r="M193" s="47"/>
      <c r="N193" s="63"/>
      <c r="O193" s="47"/>
      <c r="P193" s="63"/>
      <c r="Q193" s="47"/>
      <c r="R193" s="63"/>
      <c r="S193" s="47"/>
      <c r="T193" s="63"/>
      <c r="U193" s="47"/>
      <c r="V193" s="63"/>
      <c r="W193" s="109"/>
      <c r="X193" s="63"/>
      <c r="Y193" s="109"/>
      <c r="Z193" s="63"/>
      <c r="AA193" s="228"/>
      <c r="AB193" s="63"/>
    </row>
    <row r="194" spans="1:28" ht="15" customHeight="1">
      <c r="A194" s="8" t="s">
        <v>72</v>
      </c>
      <c r="B194" s="8" t="s">
        <v>73</v>
      </c>
      <c r="C194" s="32">
        <v>177</v>
      </c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  <c r="AA194" s="225"/>
      <c r="AB194" s="93"/>
    </row>
    <row r="195" spans="1:28" ht="15" customHeight="1">
      <c r="B195" s="8" t="s">
        <v>74</v>
      </c>
      <c r="C195" s="28"/>
      <c r="D195" s="21"/>
      <c r="E195" s="28"/>
      <c r="F195" s="82"/>
      <c r="G195" s="28"/>
      <c r="H195" s="82"/>
      <c r="I195" s="28"/>
      <c r="J195" s="82"/>
      <c r="K195" s="28"/>
      <c r="L195" s="63"/>
      <c r="M195" s="28"/>
      <c r="N195" s="63"/>
      <c r="O195" s="28"/>
      <c r="P195" s="63"/>
      <c r="Q195" s="28"/>
      <c r="R195" s="63"/>
      <c r="S195" s="28"/>
      <c r="T195" s="63"/>
      <c r="U195" s="28"/>
      <c r="V195" s="63"/>
      <c r="W195" s="161"/>
      <c r="X195" s="63"/>
      <c r="Y195" s="161"/>
      <c r="Z195" s="63"/>
      <c r="AA195" s="225"/>
      <c r="AB195" s="63"/>
    </row>
    <row r="196" spans="1:28" ht="15" customHeight="1">
      <c r="A196" s="8" t="s">
        <v>75</v>
      </c>
      <c r="B196" s="8" t="s">
        <v>76</v>
      </c>
      <c r="C196" s="28">
        <v>126.4</v>
      </c>
      <c r="D196" s="21"/>
      <c r="E196" s="28"/>
      <c r="F196" s="82"/>
      <c r="G196" s="28"/>
      <c r="H196" s="82"/>
      <c r="I196" s="28"/>
      <c r="J196" s="82"/>
      <c r="K196" s="28"/>
      <c r="L196" s="63"/>
      <c r="M196" s="28"/>
      <c r="N196" s="63"/>
      <c r="O196" s="28"/>
      <c r="P196" s="63"/>
      <c r="Q196" s="28"/>
      <c r="R196" s="63"/>
      <c r="S196" s="28"/>
      <c r="T196" s="63"/>
      <c r="U196" s="28"/>
      <c r="V196" s="63"/>
      <c r="W196" s="161"/>
      <c r="X196" s="63"/>
      <c r="Y196" s="161"/>
      <c r="Z196" s="63"/>
      <c r="AA196" s="225"/>
      <c r="AB196" s="63"/>
    </row>
    <row r="197" spans="1:28" ht="15" customHeight="1">
      <c r="A197" s="8" t="s">
        <v>77</v>
      </c>
      <c r="B197" s="8" t="s">
        <v>78</v>
      </c>
      <c r="C197" s="28">
        <v>181.2</v>
      </c>
      <c r="D197" s="21"/>
      <c r="E197" s="28"/>
      <c r="F197" s="82"/>
      <c r="G197" s="28"/>
      <c r="H197" s="82"/>
      <c r="I197" s="28"/>
      <c r="J197" s="82"/>
      <c r="K197" s="28"/>
      <c r="L197" s="63"/>
      <c r="M197" s="28"/>
      <c r="N197" s="63"/>
      <c r="O197" s="28"/>
      <c r="P197" s="63"/>
      <c r="Q197" s="28"/>
      <c r="R197" s="63"/>
      <c r="S197" s="28"/>
      <c r="T197" s="63"/>
      <c r="U197" s="28"/>
      <c r="V197" s="63"/>
      <c r="W197" s="161"/>
      <c r="X197" s="63"/>
      <c r="Y197" s="161"/>
      <c r="Z197" s="63"/>
      <c r="AA197" s="225"/>
      <c r="AB197" s="63"/>
    </row>
    <row r="198" spans="1:28" ht="15" customHeight="1">
      <c r="A198" s="8" t="s">
        <v>79</v>
      </c>
      <c r="B198" s="8" t="s">
        <v>80</v>
      </c>
      <c r="C198" s="28">
        <v>138.80000000000001</v>
      </c>
      <c r="D198" s="21"/>
      <c r="E198" s="28"/>
      <c r="F198" s="82"/>
      <c r="G198" s="28"/>
      <c r="H198" s="82"/>
      <c r="I198" s="28"/>
      <c r="J198" s="82"/>
      <c r="K198" s="28"/>
      <c r="L198" s="63"/>
      <c r="M198" s="28"/>
      <c r="N198" s="63"/>
      <c r="O198" s="28"/>
      <c r="P198" s="63"/>
      <c r="Q198" s="28"/>
      <c r="R198" s="63"/>
      <c r="S198" s="28"/>
      <c r="T198" s="63"/>
      <c r="U198" s="28"/>
      <c r="V198" s="63"/>
      <c r="W198" s="161"/>
      <c r="X198" s="63"/>
      <c r="Y198" s="161"/>
      <c r="Z198" s="63"/>
      <c r="AA198" s="225"/>
      <c r="AB198" s="63"/>
    </row>
    <row r="199" spans="1:28" ht="15" customHeight="1">
      <c r="A199" s="8" t="s">
        <v>81</v>
      </c>
      <c r="B199" s="8" t="s">
        <v>82</v>
      </c>
      <c r="C199" s="28">
        <v>164</v>
      </c>
      <c r="D199" s="21"/>
      <c r="E199" s="28"/>
      <c r="F199" s="82"/>
      <c r="G199" s="28"/>
      <c r="H199" s="82"/>
      <c r="I199" s="28"/>
      <c r="J199" s="82"/>
      <c r="K199" s="28"/>
      <c r="L199" s="63"/>
      <c r="M199" s="28"/>
      <c r="N199" s="63"/>
      <c r="O199" s="28"/>
      <c r="P199" s="63"/>
      <c r="Q199" s="28"/>
      <c r="R199" s="63"/>
      <c r="S199" s="28"/>
      <c r="T199" s="63"/>
      <c r="U199" s="28"/>
      <c r="V199" s="63"/>
      <c r="W199" s="161"/>
      <c r="X199" s="63"/>
      <c r="Y199" s="161"/>
      <c r="Z199" s="63"/>
      <c r="AA199" s="225"/>
      <c r="AB199" s="63"/>
    </row>
    <row r="200" spans="1:28" ht="15" customHeight="1">
      <c r="A200" s="8" t="s">
        <v>83</v>
      </c>
      <c r="B200" s="8" t="s">
        <v>84</v>
      </c>
      <c r="C200" s="28">
        <v>181</v>
      </c>
      <c r="D200" s="21"/>
      <c r="E200" s="28"/>
      <c r="F200" s="82"/>
      <c r="G200" s="28"/>
      <c r="H200" s="82"/>
      <c r="I200" s="28"/>
      <c r="J200" s="82"/>
      <c r="K200" s="28"/>
      <c r="L200" s="63"/>
      <c r="M200" s="28"/>
      <c r="N200" s="63"/>
      <c r="O200" s="28"/>
      <c r="P200" s="63"/>
      <c r="Q200" s="28"/>
      <c r="R200" s="63"/>
      <c r="S200" s="28"/>
      <c r="T200" s="63"/>
      <c r="U200" s="28"/>
      <c r="V200" s="63"/>
      <c r="W200" s="161"/>
      <c r="X200" s="63"/>
      <c r="Y200" s="161"/>
      <c r="Z200" s="63"/>
      <c r="AA200" s="225"/>
      <c r="AB200" s="63"/>
    </row>
    <row r="201" spans="1:28" ht="15" customHeight="1">
      <c r="A201" s="8" t="s">
        <v>85</v>
      </c>
      <c r="B201" s="8" t="s">
        <v>86</v>
      </c>
      <c r="C201" s="28">
        <v>227.1</v>
      </c>
      <c r="D201" s="21"/>
      <c r="E201" s="28"/>
      <c r="F201" s="82"/>
      <c r="G201" s="28"/>
      <c r="H201" s="82"/>
      <c r="I201" s="28"/>
      <c r="J201" s="82"/>
      <c r="K201" s="28"/>
      <c r="L201" s="63"/>
      <c r="M201" s="28"/>
      <c r="N201" s="63"/>
      <c r="O201" s="28"/>
      <c r="P201" s="63"/>
      <c r="Q201" s="28"/>
      <c r="R201" s="63"/>
      <c r="S201" s="28"/>
      <c r="T201" s="63"/>
      <c r="U201" s="28"/>
      <c r="V201" s="63"/>
      <c r="W201" s="161"/>
      <c r="X201" s="63"/>
      <c r="Y201" s="161"/>
      <c r="Z201" s="63"/>
      <c r="AA201" s="225"/>
      <c r="AB201" s="63"/>
    </row>
    <row r="202" spans="1:28" ht="15" customHeight="1">
      <c r="C202" s="32">
        <v>157.30000000000001</v>
      </c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  <c r="AA202" s="225"/>
      <c r="AB202" s="93"/>
    </row>
    <row r="203" spans="1:28" ht="15" customHeight="1">
      <c r="A203" s="22" t="s">
        <v>87</v>
      </c>
      <c r="B203" s="22" t="s">
        <v>88</v>
      </c>
      <c r="C203" s="47"/>
      <c r="D203" s="57"/>
      <c r="E203" s="47"/>
      <c r="F203" s="81"/>
      <c r="G203" s="47"/>
      <c r="H203" s="82"/>
      <c r="I203" s="47"/>
      <c r="J203" s="82"/>
      <c r="K203" s="47"/>
      <c r="L203" s="63"/>
      <c r="M203" s="47"/>
      <c r="N203" s="63"/>
      <c r="O203" s="47"/>
      <c r="P203" s="63"/>
      <c r="Q203" s="47"/>
      <c r="R203" s="63"/>
      <c r="S203" s="47"/>
      <c r="T203" s="63"/>
      <c r="U203" s="47"/>
      <c r="V203" s="63"/>
      <c r="W203" s="109"/>
      <c r="X203" s="63"/>
      <c r="Y203" s="109"/>
      <c r="Z203" s="63"/>
      <c r="AA203" s="228"/>
      <c r="AB203" s="63"/>
    </row>
    <row r="204" spans="1:28" ht="15" customHeight="1">
      <c r="A204" s="8" t="s">
        <v>89</v>
      </c>
      <c r="B204" s="8" t="s">
        <v>90</v>
      </c>
      <c r="C204" s="28">
        <v>181.1</v>
      </c>
      <c r="D204" s="21"/>
      <c r="E204" s="28"/>
      <c r="F204" s="82"/>
      <c r="G204" s="28"/>
      <c r="H204" s="82"/>
      <c r="I204" s="28"/>
      <c r="J204" s="82"/>
      <c r="K204" s="28"/>
      <c r="L204" s="63"/>
      <c r="M204" s="28"/>
      <c r="N204" s="63"/>
      <c r="O204" s="28"/>
      <c r="P204" s="63"/>
      <c r="Q204" s="28"/>
      <c r="R204" s="82"/>
      <c r="S204" s="28"/>
      <c r="T204" s="63"/>
      <c r="U204" s="28"/>
      <c r="V204" s="63"/>
      <c r="W204" s="161"/>
      <c r="X204" s="63"/>
      <c r="Y204" s="161"/>
      <c r="Z204" s="63"/>
      <c r="AA204" s="225"/>
      <c r="AB204" s="63"/>
    </row>
    <row r="205" spans="1:28" ht="15" customHeight="1">
      <c r="A205" s="8" t="s">
        <v>91</v>
      </c>
      <c r="B205" s="8" t="s">
        <v>92</v>
      </c>
      <c r="C205" s="28">
        <v>115</v>
      </c>
      <c r="D205" s="21"/>
      <c r="E205" s="28"/>
      <c r="F205" s="82"/>
      <c r="G205" s="28"/>
      <c r="H205" s="82"/>
      <c r="I205" s="28"/>
      <c r="J205" s="82"/>
      <c r="K205" s="28"/>
      <c r="L205" s="63"/>
      <c r="M205" s="28"/>
      <c r="N205" s="63"/>
      <c r="O205" s="28"/>
      <c r="P205" s="63"/>
      <c r="Q205" s="28"/>
      <c r="R205" s="82"/>
      <c r="S205" s="28"/>
      <c r="T205" s="63"/>
      <c r="U205" s="28"/>
      <c r="V205" s="63"/>
      <c r="W205" s="161"/>
      <c r="X205" s="63"/>
      <c r="Y205" s="161"/>
      <c r="Z205" s="63"/>
      <c r="AA205" s="225"/>
      <c r="AB205" s="63"/>
    </row>
    <row r="206" spans="1:28" ht="15" customHeight="1">
      <c r="A206" s="8" t="s">
        <v>93</v>
      </c>
      <c r="B206" s="8" t="s">
        <v>94</v>
      </c>
      <c r="C206" s="28">
        <v>193.5</v>
      </c>
      <c r="D206" s="21"/>
      <c r="E206" s="28"/>
      <c r="F206" s="82"/>
      <c r="G206" s="28"/>
      <c r="H206" s="82"/>
      <c r="I206" s="28"/>
      <c r="J206" s="82"/>
      <c r="K206" s="28"/>
      <c r="L206" s="63"/>
      <c r="M206" s="28"/>
      <c r="N206" s="63"/>
      <c r="O206" s="28"/>
      <c r="P206" s="63"/>
      <c r="Q206" s="28"/>
      <c r="R206" s="82"/>
      <c r="S206" s="28"/>
      <c r="T206" s="63"/>
      <c r="U206" s="28"/>
      <c r="V206" s="63"/>
      <c r="W206" s="161"/>
      <c r="X206" s="63"/>
      <c r="Y206" s="161"/>
      <c r="Z206" s="63"/>
      <c r="AA206" s="225"/>
      <c r="AB206" s="63"/>
    </row>
    <row r="207" spans="1:28" ht="15" customHeight="1">
      <c r="C207" s="32">
        <v>171.3</v>
      </c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  <c r="AA207" s="225"/>
      <c r="AB207" s="93"/>
    </row>
    <row r="208" spans="1:28" ht="15" customHeight="1">
      <c r="A208" s="22" t="s">
        <v>95</v>
      </c>
      <c r="B208" s="22" t="s">
        <v>96</v>
      </c>
      <c r="C208" s="47"/>
      <c r="D208" s="57"/>
      <c r="E208" s="47"/>
      <c r="F208" s="81"/>
      <c r="G208" s="47"/>
      <c r="H208" s="82"/>
      <c r="I208" s="47"/>
      <c r="J208" s="82"/>
      <c r="K208" s="47"/>
      <c r="L208" s="63"/>
      <c r="M208" s="47"/>
      <c r="N208" s="63"/>
      <c r="O208" s="47"/>
      <c r="P208" s="63"/>
      <c r="Q208" s="47"/>
      <c r="R208" s="63"/>
      <c r="S208" s="47"/>
      <c r="T208" s="63"/>
      <c r="U208" s="47"/>
      <c r="V208" s="63"/>
      <c r="W208" s="109"/>
      <c r="X208" s="63"/>
      <c r="Y208" s="109"/>
      <c r="Z208" s="63"/>
      <c r="AA208" s="228"/>
      <c r="AB208" s="63"/>
    </row>
    <row r="209" spans="1:28" ht="15" customHeight="1">
      <c r="A209" s="8" t="s">
        <v>97</v>
      </c>
      <c r="B209" s="8" t="s">
        <v>98</v>
      </c>
      <c r="C209" s="28">
        <v>146.19999999999999</v>
      </c>
      <c r="D209" s="21"/>
      <c r="E209" s="28"/>
      <c r="F209" s="82"/>
      <c r="G209" s="28"/>
      <c r="H209" s="82"/>
      <c r="I209" s="28"/>
      <c r="J209" s="82"/>
      <c r="K209" s="28"/>
      <c r="L209" s="63"/>
      <c r="M209" s="28"/>
      <c r="N209" s="63"/>
      <c r="O209" s="28"/>
      <c r="P209" s="63"/>
      <c r="Q209" s="28"/>
      <c r="R209" s="63"/>
      <c r="S209" s="28"/>
      <c r="T209" s="63"/>
      <c r="U209" s="28"/>
      <c r="V209" s="63"/>
      <c r="W209" s="161"/>
      <c r="X209" s="63"/>
      <c r="Y209" s="161"/>
      <c r="Z209" s="63"/>
      <c r="AA209" s="225"/>
      <c r="AB209" s="63"/>
    </row>
    <row r="210" spans="1:28" ht="15" customHeight="1">
      <c r="A210" s="8" t="s">
        <v>99</v>
      </c>
      <c r="B210" s="8" t="s">
        <v>100</v>
      </c>
      <c r="C210" s="28">
        <v>192.6</v>
      </c>
      <c r="D210" s="21"/>
      <c r="E210" s="28"/>
      <c r="F210" s="82"/>
      <c r="G210" s="28"/>
      <c r="H210" s="82"/>
      <c r="I210" s="28"/>
      <c r="J210" s="82"/>
      <c r="K210" s="28"/>
      <c r="L210" s="63"/>
      <c r="M210" s="28"/>
      <c r="N210" s="63"/>
      <c r="O210" s="28"/>
      <c r="P210" s="63"/>
      <c r="Q210" s="28"/>
      <c r="R210" s="63"/>
      <c r="S210" s="28"/>
      <c r="T210" s="63"/>
      <c r="U210" s="28"/>
      <c r="V210" s="63"/>
      <c r="W210" s="161"/>
      <c r="X210" s="63"/>
      <c r="Y210" s="161"/>
      <c r="Z210" s="63"/>
      <c r="AA210" s="225"/>
      <c r="AB210" s="63"/>
    </row>
    <row r="211" spans="1:28" ht="15" customHeight="1">
      <c r="A211" s="8" t="s">
        <v>101</v>
      </c>
      <c r="B211" s="8" t="s">
        <v>102</v>
      </c>
      <c r="C211" s="28">
        <v>198.8</v>
      </c>
      <c r="D211" s="21"/>
      <c r="E211" s="28"/>
      <c r="F211" s="82"/>
      <c r="G211" s="28"/>
      <c r="H211" s="82"/>
      <c r="I211" s="28"/>
      <c r="J211" s="82"/>
      <c r="K211" s="28"/>
      <c r="L211" s="63"/>
      <c r="M211" s="28"/>
      <c r="N211" s="63"/>
      <c r="O211" s="28"/>
      <c r="P211" s="63"/>
      <c r="Q211" s="28"/>
      <c r="R211" s="63"/>
      <c r="S211" s="28"/>
      <c r="T211" s="63"/>
      <c r="U211" s="28"/>
      <c r="V211" s="63"/>
      <c r="W211" s="161"/>
      <c r="X211" s="63"/>
      <c r="Y211" s="161"/>
      <c r="Z211" s="63"/>
      <c r="AA211" s="225"/>
      <c r="AB211" s="63"/>
    </row>
    <row r="212" spans="1:28" ht="15" customHeight="1">
      <c r="A212" s="8" t="s">
        <v>103</v>
      </c>
      <c r="B212" s="8" t="s">
        <v>104</v>
      </c>
      <c r="C212" s="28">
        <v>107.3</v>
      </c>
      <c r="D212" s="21"/>
      <c r="E212" s="28"/>
      <c r="F212" s="82"/>
      <c r="G212" s="28"/>
      <c r="H212" s="82"/>
      <c r="I212" s="28"/>
      <c r="J212" s="82"/>
      <c r="K212" s="28"/>
      <c r="L212" s="63"/>
      <c r="M212" s="28"/>
      <c r="N212" s="63"/>
      <c r="O212" s="28"/>
      <c r="P212" s="63"/>
      <c r="Q212" s="28"/>
      <c r="R212" s="63"/>
      <c r="S212" s="28"/>
      <c r="T212" s="63"/>
      <c r="U212" s="28"/>
      <c r="V212" s="63"/>
      <c r="W212" s="161"/>
      <c r="X212" s="63"/>
      <c r="Y212" s="161"/>
      <c r="Z212" s="63"/>
      <c r="AA212" s="225"/>
      <c r="AB212" s="63"/>
    </row>
    <row r="213" spans="1:28" ht="15" customHeight="1">
      <c r="A213" s="8" t="s">
        <v>105</v>
      </c>
      <c r="B213" s="8" t="s">
        <v>106</v>
      </c>
      <c r="C213" s="28">
        <v>100.6</v>
      </c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  <c r="AA213" s="225"/>
      <c r="AB213" s="63"/>
    </row>
    <row r="214" spans="1:28" ht="15" customHeight="1">
      <c r="B214" s="8" t="s">
        <v>120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63"/>
      <c r="AA214" s="225"/>
      <c r="AB214" s="63"/>
    </row>
    <row r="215" spans="1:28" ht="15" customHeight="1" thickBot="1">
      <c r="A215" s="23" t="s">
        <v>108</v>
      </c>
      <c r="B215" s="23" t="s">
        <v>109</v>
      </c>
      <c r="C215" s="42">
        <v>216.8</v>
      </c>
      <c r="D215" s="43"/>
      <c r="E215" s="42"/>
      <c r="F215" s="95"/>
      <c r="G215" s="42"/>
      <c r="H215" s="95"/>
      <c r="I215" s="42"/>
      <c r="J215" s="95"/>
      <c r="K215" s="42"/>
      <c r="L215" s="84"/>
      <c r="M215" s="42"/>
      <c r="N215" s="84"/>
      <c r="O215" s="42"/>
      <c r="P215" s="84"/>
      <c r="Q215" s="42"/>
      <c r="R215" s="84"/>
      <c r="S215" s="42"/>
      <c r="T215" s="84"/>
      <c r="U215" s="42"/>
      <c r="V215" s="84"/>
      <c r="W215" s="162"/>
      <c r="X215" s="84"/>
      <c r="Y215" s="162"/>
      <c r="Z215" s="84"/>
      <c r="AA215" s="229"/>
      <c r="AB215" s="84"/>
    </row>
    <row r="216" spans="1:28" ht="15" customHeight="1">
      <c r="A216" s="177" t="s">
        <v>142</v>
      </c>
      <c r="C216" s="5">
        <v>175.2</v>
      </c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  <c r="AA216" s="225"/>
      <c r="AB216" s="63"/>
    </row>
    <row r="217" spans="1:28" ht="15" customHeight="1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  <c r="AA217" s="225"/>
      <c r="AB217" s="63"/>
    </row>
    <row r="218" spans="1:28" ht="15" customHeight="1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  <c r="AA218" s="225"/>
      <c r="AB218" s="63"/>
    </row>
    <row r="219" spans="1:28" ht="15" customHeight="1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  <c r="AA219" s="225"/>
      <c r="AB219" s="93"/>
    </row>
    <row r="220" spans="1:28" ht="15" customHeight="1">
      <c r="B220" s="22" t="s">
        <v>121</v>
      </c>
      <c r="C220" s="47"/>
      <c r="D220" s="2"/>
      <c r="E220" s="47"/>
      <c r="F220" s="63"/>
      <c r="G220" s="47"/>
      <c r="H220" s="82"/>
      <c r="I220" s="47"/>
      <c r="J220" s="82"/>
      <c r="K220" s="47"/>
      <c r="L220" s="63"/>
      <c r="M220" s="47"/>
      <c r="N220" s="63"/>
      <c r="O220" s="47"/>
      <c r="P220" s="63"/>
      <c r="Q220" s="47"/>
      <c r="R220" s="63"/>
      <c r="S220" s="47"/>
      <c r="T220" s="63"/>
      <c r="U220" s="47"/>
      <c r="V220" s="63"/>
      <c r="W220" s="109"/>
      <c r="X220" s="63"/>
      <c r="Y220" s="109"/>
      <c r="Z220" s="63"/>
      <c r="AA220" s="228"/>
      <c r="AB220" s="63"/>
    </row>
    <row r="221" spans="1:28" ht="15" customHeight="1">
      <c r="C221" s="6">
        <v>229.1</v>
      </c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  <c r="AA221" s="225"/>
      <c r="AB221" s="93"/>
    </row>
    <row r="222" spans="1:28" ht="15" customHeight="1">
      <c r="A222" s="22" t="s">
        <v>5</v>
      </c>
      <c r="B222" s="22" t="s">
        <v>6</v>
      </c>
      <c r="C222" s="47"/>
      <c r="D222" s="21"/>
      <c r="E222" s="47"/>
      <c r="F222" s="82"/>
      <c r="G222" s="47"/>
      <c r="H222" s="82"/>
      <c r="I222" s="47"/>
      <c r="J222" s="82"/>
      <c r="K222" s="47"/>
      <c r="L222" s="63"/>
      <c r="M222" s="47"/>
      <c r="N222" s="63"/>
      <c r="O222" s="47"/>
      <c r="P222" s="63"/>
      <c r="Q222" s="47"/>
      <c r="R222" s="63"/>
      <c r="S222" s="47"/>
      <c r="T222" s="63"/>
      <c r="U222" s="47"/>
      <c r="V222" s="63"/>
      <c r="W222" s="109"/>
      <c r="X222" s="63"/>
      <c r="Y222" s="109"/>
      <c r="Z222" s="63"/>
      <c r="AA222" s="228"/>
      <c r="AB222" s="63"/>
    </row>
    <row r="223" spans="1:28" ht="15" customHeight="1">
      <c r="A223" s="8" t="s">
        <v>7</v>
      </c>
      <c r="B223" s="8" t="s">
        <v>8</v>
      </c>
      <c r="C223" s="28">
        <v>250.4</v>
      </c>
      <c r="D223" s="21"/>
      <c r="E223" s="28"/>
      <c r="F223" s="82"/>
      <c r="G223" s="28"/>
      <c r="H223" s="82"/>
      <c r="I223" s="28"/>
      <c r="J223" s="82"/>
      <c r="K223" s="28"/>
      <c r="L223" s="82"/>
      <c r="M223" s="28"/>
      <c r="N223" s="82"/>
      <c r="O223" s="28"/>
      <c r="P223" s="82"/>
      <c r="Q223" s="28"/>
      <c r="R223" s="82"/>
      <c r="S223" s="28"/>
      <c r="T223" s="82"/>
      <c r="U223" s="28"/>
      <c r="V223" s="82"/>
      <c r="W223" s="161"/>
      <c r="X223" s="82"/>
      <c r="Y223" s="161"/>
      <c r="Z223" s="82"/>
      <c r="AA223" s="225"/>
      <c r="AB223" s="82"/>
    </row>
    <row r="224" spans="1:28" ht="15" customHeight="1">
      <c r="A224" s="8" t="s">
        <v>9</v>
      </c>
      <c r="B224" s="8" t="s">
        <v>10</v>
      </c>
      <c r="C224" s="28">
        <v>190.2</v>
      </c>
      <c r="D224" s="21"/>
      <c r="E224" s="28"/>
      <c r="F224" s="82"/>
      <c r="G224" s="28"/>
      <c r="H224" s="82"/>
      <c r="I224" s="28"/>
      <c r="J224" s="82"/>
      <c r="K224" s="28"/>
      <c r="L224" s="82"/>
      <c r="M224" s="28"/>
      <c r="N224" s="82"/>
      <c r="O224" s="28"/>
      <c r="P224" s="82"/>
      <c r="Q224" s="28"/>
      <c r="R224" s="82"/>
      <c r="S224" s="28"/>
      <c r="T224" s="82"/>
      <c r="U224" s="28"/>
      <c r="V224" s="82"/>
      <c r="W224" s="161"/>
      <c r="X224" s="82"/>
      <c r="Y224" s="161"/>
      <c r="Z224" s="82"/>
      <c r="AA224" s="225"/>
      <c r="AB224" s="82"/>
    </row>
    <row r="225" spans="1:28" ht="15" customHeight="1">
      <c r="A225" s="8" t="s">
        <v>11</v>
      </c>
      <c r="B225" s="8" t="s">
        <v>12</v>
      </c>
      <c r="C225" s="28">
        <v>215.3</v>
      </c>
      <c r="D225" s="21"/>
      <c r="E225" s="28"/>
      <c r="F225" s="82"/>
      <c r="G225" s="28"/>
      <c r="H225" s="82"/>
      <c r="I225" s="28"/>
      <c r="J225" s="82"/>
      <c r="K225" s="28"/>
      <c r="L225" s="82"/>
      <c r="M225" s="28"/>
      <c r="N225" s="82"/>
      <c r="O225" s="28"/>
      <c r="P225" s="82"/>
      <c r="Q225" s="28"/>
      <c r="R225" s="82"/>
      <c r="S225" s="28"/>
      <c r="T225" s="82"/>
      <c r="U225" s="28"/>
      <c r="V225" s="82"/>
      <c r="W225" s="161"/>
      <c r="X225" s="82"/>
      <c r="Y225" s="161"/>
      <c r="Z225" s="82"/>
      <c r="AA225" s="225"/>
      <c r="AB225" s="82"/>
    </row>
    <row r="226" spans="1:28" ht="15" customHeight="1">
      <c r="A226" s="8" t="s">
        <v>13</v>
      </c>
      <c r="B226" s="8" t="s">
        <v>14</v>
      </c>
      <c r="C226" s="28">
        <v>195.1</v>
      </c>
      <c r="D226" s="21"/>
      <c r="E226" s="28"/>
      <c r="F226" s="82"/>
      <c r="G226" s="28"/>
      <c r="H226" s="82"/>
      <c r="I226" s="28"/>
      <c r="J226" s="82"/>
      <c r="K226" s="28"/>
      <c r="L226" s="82"/>
      <c r="M226" s="28"/>
      <c r="N226" s="82"/>
      <c r="O226" s="28"/>
      <c r="P226" s="82"/>
      <c r="Q226" s="28"/>
      <c r="R226" s="82"/>
      <c r="S226" s="28"/>
      <c r="T226" s="82"/>
      <c r="U226" s="28"/>
      <c r="V226" s="82"/>
      <c r="W226" s="161"/>
      <c r="X226" s="82"/>
      <c r="Y226" s="161"/>
      <c r="Z226" s="82"/>
      <c r="AA226" s="225"/>
      <c r="AB226" s="82"/>
    </row>
    <row r="227" spans="1:28" ht="15" customHeight="1">
      <c r="A227" s="8" t="s">
        <v>15</v>
      </c>
      <c r="B227" s="8" t="s">
        <v>16</v>
      </c>
      <c r="C227" s="28">
        <v>341.4</v>
      </c>
      <c r="D227" s="21"/>
      <c r="E227" s="28"/>
      <c r="F227" s="82"/>
      <c r="G227" s="28"/>
      <c r="H227" s="82"/>
      <c r="I227" s="28"/>
      <c r="J227" s="82"/>
      <c r="K227" s="28"/>
      <c r="L227" s="82"/>
      <c r="M227" s="28"/>
      <c r="N227" s="82"/>
      <c r="O227" s="28"/>
      <c r="P227" s="82"/>
      <c r="Q227" s="28"/>
      <c r="R227" s="82"/>
      <c r="S227" s="28"/>
      <c r="T227" s="82"/>
      <c r="U227" s="28"/>
      <c r="V227" s="82"/>
      <c r="W227" s="161"/>
      <c r="X227" s="82"/>
      <c r="Y227" s="161"/>
      <c r="Z227" s="82"/>
      <c r="AA227" s="225"/>
      <c r="AB227" s="82"/>
    </row>
    <row r="228" spans="1:28" ht="15" customHeight="1">
      <c r="A228" s="8" t="s">
        <v>17</v>
      </c>
      <c r="B228" s="8" t="s">
        <v>18</v>
      </c>
      <c r="C228" s="28">
        <v>213.8</v>
      </c>
      <c r="D228" s="21"/>
      <c r="E228" s="28"/>
      <c r="F228" s="82"/>
      <c r="G228" s="28"/>
      <c r="H228" s="82"/>
      <c r="I228" s="28"/>
      <c r="J228" s="82"/>
      <c r="K228" s="28"/>
      <c r="L228" s="82"/>
      <c r="M228" s="28"/>
      <c r="N228" s="82"/>
      <c r="O228" s="28"/>
      <c r="P228" s="82"/>
      <c r="Q228" s="28"/>
      <c r="R228" s="82"/>
      <c r="S228" s="28"/>
      <c r="T228" s="82"/>
      <c r="U228" s="28"/>
      <c r="V228" s="82"/>
      <c r="W228" s="161"/>
      <c r="X228" s="82"/>
      <c r="Y228" s="161"/>
      <c r="Z228" s="82"/>
      <c r="AA228" s="225"/>
      <c r="AB228" s="82"/>
    </row>
    <row r="229" spans="1:28" ht="15" customHeight="1">
      <c r="A229" s="8" t="s">
        <v>19</v>
      </c>
      <c r="B229" s="8" t="s">
        <v>20</v>
      </c>
      <c r="C229" s="28">
        <v>292.39999999999998</v>
      </c>
      <c r="D229" s="21"/>
      <c r="E229" s="28"/>
      <c r="F229" s="82"/>
      <c r="G229" s="28"/>
      <c r="H229" s="82"/>
      <c r="I229" s="28"/>
      <c r="J229" s="82"/>
      <c r="K229" s="28"/>
      <c r="L229" s="82"/>
      <c r="M229" s="28"/>
      <c r="N229" s="82"/>
      <c r="O229" s="28"/>
      <c r="P229" s="82"/>
      <c r="Q229" s="28"/>
      <c r="R229" s="82"/>
      <c r="S229" s="28"/>
      <c r="T229" s="82"/>
      <c r="U229" s="28"/>
      <c r="V229" s="82"/>
      <c r="W229" s="161"/>
      <c r="X229" s="82"/>
      <c r="Y229" s="161"/>
      <c r="Z229" s="82"/>
      <c r="AA229" s="225"/>
      <c r="AB229" s="82"/>
    </row>
    <row r="230" spans="1:28" ht="15" customHeight="1">
      <c r="A230" s="8" t="s">
        <v>21</v>
      </c>
      <c r="B230" s="8" t="s">
        <v>22</v>
      </c>
      <c r="C230" s="28">
        <v>221.3</v>
      </c>
      <c r="D230" s="21"/>
      <c r="E230" s="28"/>
      <c r="F230" s="82"/>
      <c r="G230" s="28"/>
      <c r="H230" s="82"/>
      <c r="I230" s="28"/>
      <c r="J230" s="82"/>
      <c r="K230" s="28"/>
      <c r="L230" s="82"/>
      <c r="M230" s="28"/>
      <c r="N230" s="82"/>
      <c r="O230" s="28"/>
      <c r="P230" s="82"/>
      <c r="Q230" s="28"/>
      <c r="R230" s="82"/>
      <c r="S230" s="28"/>
      <c r="T230" s="82"/>
      <c r="U230" s="28"/>
      <c r="V230" s="82"/>
      <c r="W230" s="161"/>
      <c r="X230" s="82"/>
      <c r="Y230" s="161"/>
      <c r="Z230" s="82"/>
      <c r="AA230" s="225"/>
      <c r="AB230" s="82"/>
    </row>
    <row r="231" spans="1:28" ht="15" customHeight="1">
      <c r="A231" s="8" t="s">
        <v>23</v>
      </c>
      <c r="B231" s="8" t="s">
        <v>24</v>
      </c>
      <c r="C231" s="28">
        <v>261.5</v>
      </c>
      <c r="D231" s="21"/>
      <c r="E231" s="28"/>
      <c r="F231" s="82"/>
      <c r="G231" s="28"/>
      <c r="H231" s="82"/>
      <c r="I231" s="28"/>
      <c r="J231" s="82"/>
      <c r="K231" s="28"/>
      <c r="L231" s="82"/>
      <c r="M231" s="28"/>
      <c r="N231" s="82"/>
      <c r="O231" s="28"/>
      <c r="P231" s="82"/>
      <c r="Q231" s="28"/>
      <c r="R231" s="82"/>
      <c r="S231" s="28"/>
      <c r="T231" s="82"/>
      <c r="U231" s="28"/>
      <c r="V231" s="82"/>
      <c r="W231" s="161"/>
      <c r="X231" s="82"/>
      <c r="Y231" s="161"/>
      <c r="Z231" s="82"/>
      <c r="AA231" s="225"/>
      <c r="AB231" s="82"/>
    </row>
    <row r="232" spans="1:28" ht="15" customHeight="1">
      <c r="C232" s="32">
        <v>297.2</v>
      </c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  <c r="AA232" s="225"/>
      <c r="AB232" s="93"/>
    </row>
    <row r="233" spans="1:28" ht="15" customHeight="1">
      <c r="A233" s="22" t="s">
        <v>25</v>
      </c>
      <c r="B233" s="22" t="s">
        <v>26</v>
      </c>
      <c r="C233" s="47"/>
      <c r="D233" s="57"/>
      <c r="E233" s="47"/>
      <c r="F233" s="81"/>
      <c r="G233" s="47"/>
      <c r="H233" s="82"/>
      <c r="I233" s="47"/>
      <c r="J233" s="82"/>
      <c r="K233" s="47"/>
      <c r="L233" s="63"/>
      <c r="M233" s="47"/>
      <c r="N233" s="63"/>
      <c r="O233" s="47"/>
      <c r="P233" s="63"/>
      <c r="Q233" s="47"/>
      <c r="R233" s="63"/>
      <c r="S233" s="47"/>
      <c r="T233" s="63"/>
      <c r="U233" s="47"/>
      <c r="V233" s="63"/>
      <c r="W233" s="109"/>
      <c r="X233" s="63"/>
      <c r="Y233" s="109"/>
      <c r="Z233" s="63"/>
      <c r="AA233" s="228"/>
      <c r="AB233" s="63"/>
    </row>
    <row r="234" spans="1:28" ht="15" customHeight="1">
      <c r="A234" s="8" t="s">
        <v>27</v>
      </c>
      <c r="B234" s="8" t="s">
        <v>28</v>
      </c>
      <c r="C234" s="28">
        <v>343.2</v>
      </c>
      <c r="D234" s="35"/>
      <c r="E234" s="28"/>
      <c r="F234" s="89"/>
      <c r="G234" s="28"/>
      <c r="H234" s="82"/>
      <c r="I234" s="28"/>
      <c r="J234" s="82"/>
      <c r="K234" s="28"/>
      <c r="L234" s="96"/>
      <c r="M234" s="28"/>
      <c r="N234" s="96"/>
      <c r="O234" s="28"/>
      <c r="P234" s="96"/>
      <c r="Q234" s="28"/>
      <c r="R234" s="96"/>
      <c r="S234" s="28"/>
      <c r="T234" s="96"/>
      <c r="U234" s="28"/>
      <c r="V234" s="96"/>
      <c r="W234" s="161"/>
      <c r="X234" s="96"/>
      <c r="Y234" s="161"/>
      <c r="Z234" s="96"/>
      <c r="AA234" s="225"/>
      <c r="AB234" s="96"/>
    </row>
    <row r="235" spans="1:28" ht="15" customHeight="1">
      <c r="A235" s="8" t="s">
        <v>29</v>
      </c>
      <c r="B235" s="8" t="s">
        <v>30</v>
      </c>
      <c r="C235" s="28">
        <v>235.4</v>
      </c>
      <c r="D235" s="35"/>
      <c r="E235" s="28"/>
      <c r="F235" s="89"/>
      <c r="G235" s="28"/>
      <c r="H235" s="82"/>
      <c r="I235" s="28"/>
      <c r="J235" s="82"/>
      <c r="K235" s="28"/>
      <c r="L235" s="96"/>
      <c r="M235" s="28"/>
      <c r="N235" s="96"/>
      <c r="O235" s="28"/>
      <c r="P235" s="96"/>
      <c r="Q235" s="28"/>
      <c r="R235" s="96"/>
      <c r="S235" s="28"/>
      <c r="T235" s="96"/>
      <c r="U235" s="28"/>
      <c r="V235" s="96"/>
      <c r="W235" s="161"/>
      <c r="X235" s="96"/>
      <c r="Y235" s="161"/>
      <c r="Z235" s="96"/>
      <c r="AA235" s="225"/>
      <c r="AB235" s="96"/>
    </row>
    <row r="236" spans="1:28" ht="15" customHeight="1">
      <c r="C236" s="32">
        <v>494.7</v>
      </c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  <c r="AA236" s="225"/>
      <c r="AB236" s="93"/>
    </row>
    <row r="237" spans="1:28" ht="15" customHeight="1">
      <c r="A237" s="22" t="s">
        <v>31</v>
      </c>
      <c r="B237" s="22" t="s">
        <v>32</v>
      </c>
      <c r="C237" s="47"/>
      <c r="D237" s="57"/>
      <c r="E237" s="47"/>
      <c r="F237" s="81"/>
      <c r="G237" s="47"/>
      <c r="H237" s="82"/>
      <c r="I237" s="47"/>
      <c r="J237" s="82"/>
      <c r="K237" s="47"/>
      <c r="L237" s="63"/>
      <c r="M237" s="47"/>
      <c r="N237" s="63"/>
      <c r="O237" s="47"/>
      <c r="P237" s="63"/>
      <c r="Q237" s="47"/>
      <c r="R237" s="63"/>
      <c r="S237" s="47"/>
      <c r="T237" s="63"/>
      <c r="U237" s="47"/>
      <c r="V237" s="63"/>
      <c r="W237" s="109"/>
      <c r="X237" s="63"/>
      <c r="Y237" s="109"/>
      <c r="Z237" s="63"/>
      <c r="AA237" s="228"/>
      <c r="AB237" s="63"/>
    </row>
    <row r="238" spans="1:28" ht="15" customHeight="1">
      <c r="A238" s="8" t="s">
        <v>33</v>
      </c>
      <c r="B238" s="8" t="s">
        <v>34</v>
      </c>
      <c r="C238" s="32">
        <v>297.39999999999998</v>
      </c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  <c r="AA238" s="225"/>
      <c r="AB238" s="93"/>
    </row>
    <row r="239" spans="1:28" ht="15" customHeight="1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  <c r="AA239" s="225"/>
      <c r="AB239" s="93"/>
    </row>
    <row r="240" spans="1:28" ht="15" customHeight="1">
      <c r="A240" s="8" t="s">
        <v>37</v>
      </c>
      <c r="B240" s="8" t="s">
        <v>38</v>
      </c>
      <c r="C240" s="28"/>
      <c r="D240" s="21"/>
      <c r="E240" s="28"/>
      <c r="F240" s="82"/>
      <c r="G240" s="28"/>
      <c r="H240" s="82"/>
      <c r="I240" s="28"/>
      <c r="J240" s="82"/>
      <c r="K240" s="28"/>
      <c r="L240" s="63"/>
      <c r="M240" s="28"/>
      <c r="N240" s="63"/>
      <c r="O240" s="28"/>
      <c r="P240" s="63"/>
      <c r="Q240" s="28"/>
      <c r="R240" s="63"/>
      <c r="S240" s="28"/>
      <c r="T240" s="63"/>
      <c r="U240" s="28"/>
      <c r="V240" s="63"/>
      <c r="W240" s="161"/>
      <c r="X240" s="63"/>
      <c r="Y240" s="161"/>
      <c r="Z240" s="63"/>
      <c r="AA240" s="225"/>
      <c r="AB240" s="63"/>
    </row>
    <row r="241" spans="1:28" ht="15" customHeight="1">
      <c r="A241" s="8" t="s">
        <v>115</v>
      </c>
      <c r="B241" s="8" t="s">
        <v>116</v>
      </c>
      <c r="C241" s="32">
        <v>306</v>
      </c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  <c r="AA241" s="225"/>
      <c r="AB241" s="93"/>
    </row>
    <row r="242" spans="1:28" ht="15" customHeight="1">
      <c r="A242" s="8" t="s">
        <v>39</v>
      </c>
      <c r="B242" s="8" t="s">
        <v>40</v>
      </c>
      <c r="C242" s="28"/>
      <c r="D242" s="37"/>
      <c r="E242" s="28"/>
      <c r="F242" s="90"/>
      <c r="G242" s="28"/>
      <c r="H242" s="82"/>
      <c r="I242" s="28"/>
      <c r="J242" s="82"/>
      <c r="K242" s="28"/>
      <c r="L242" s="97"/>
      <c r="M242" s="28"/>
      <c r="N242" s="97"/>
      <c r="O242" s="28"/>
      <c r="P242" s="97"/>
      <c r="Q242" s="28"/>
      <c r="R242" s="97"/>
      <c r="S242" s="28"/>
      <c r="T242" s="97"/>
      <c r="U242" s="28"/>
      <c r="V242" s="97"/>
      <c r="W242" s="161"/>
      <c r="X242" s="97"/>
      <c r="Y242" s="161"/>
      <c r="Z242" s="97"/>
      <c r="AA242" s="225"/>
      <c r="AB242" s="97"/>
    </row>
    <row r="243" spans="1:28" ht="15" customHeight="1">
      <c r="C243" s="32">
        <v>285</v>
      </c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  <c r="AA243" s="225"/>
      <c r="AB243" s="93"/>
    </row>
    <row r="244" spans="1:28" ht="15" customHeight="1">
      <c r="A244" s="22" t="s">
        <v>41</v>
      </c>
      <c r="B244" s="22" t="s">
        <v>42</v>
      </c>
      <c r="C244" s="52"/>
      <c r="D244" s="58"/>
      <c r="E244" s="52"/>
      <c r="F244" s="98"/>
      <c r="G244" s="52"/>
      <c r="H244" s="82"/>
      <c r="I244" s="52"/>
      <c r="J244" s="82"/>
      <c r="K244" s="52"/>
      <c r="L244" s="99"/>
      <c r="M244" s="52"/>
      <c r="N244" s="99"/>
      <c r="O244" s="52"/>
      <c r="P244" s="99"/>
      <c r="Q244" s="52"/>
      <c r="R244" s="99"/>
      <c r="S244" s="52"/>
      <c r="T244" s="99"/>
      <c r="U244" s="52"/>
      <c r="V244" s="99"/>
      <c r="W244" s="119"/>
      <c r="X244" s="99"/>
      <c r="Y244" s="119"/>
      <c r="Z244" s="99"/>
      <c r="AA244" s="228"/>
      <c r="AB244" s="99"/>
    </row>
    <row r="245" spans="1:28" ht="15" customHeight="1">
      <c r="A245" s="8" t="s">
        <v>43</v>
      </c>
      <c r="B245" s="8" t="s">
        <v>44</v>
      </c>
      <c r="C245" s="38">
        <v>304.2</v>
      </c>
      <c r="D245" s="39"/>
      <c r="E245" s="38"/>
      <c r="F245" s="91"/>
      <c r="G245" s="38"/>
      <c r="H245" s="82"/>
      <c r="I245" s="38"/>
      <c r="J245" s="82"/>
      <c r="K245" s="38"/>
      <c r="L245" s="99"/>
      <c r="M245" s="38"/>
      <c r="N245" s="99"/>
      <c r="O245" s="38"/>
      <c r="P245" s="99"/>
      <c r="Q245" s="38"/>
      <c r="R245" s="99"/>
      <c r="S245" s="38"/>
      <c r="T245" s="99"/>
      <c r="U245" s="38"/>
      <c r="V245" s="99"/>
      <c r="W245" s="74"/>
      <c r="X245" s="99"/>
      <c r="Y245" s="74"/>
      <c r="Z245" s="99"/>
      <c r="AA245" s="225"/>
      <c r="AB245" s="99"/>
    </row>
    <row r="246" spans="1:28" ht="15" customHeight="1">
      <c r="A246" s="8" t="s">
        <v>45</v>
      </c>
      <c r="B246" s="8" t="s">
        <v>46</v>
      </c>
      <c r="C246" s="38">
        <v>304.2</v>
      </c>
      <c r="D246" s="44"/>
      <c r="E246" s="38"/>
      <c r="F246" s="100"/>
      <c r="G246" s="38"/>
      <c r="H246" s="82"/>
      <c r="I246" s="38"/>
      <c r="J246" s="82"/>
      <c r="K246" s="38"/>
      <c r="L246" s="101"/>
      <c r="M246" s="38"/>
      <c r="N246" s="101"/>
      <c r="O246" s="38"/>
      <c r="P246" s="101"/>
      <c r="Q246" s="38"/>
      <c r="R246" s="101"/>
      <c r="S246" s="38"/>
      <c r="T246" s="101"/>
      <c r="U246" s="38"/>
      <c r="V246" s="101"/>
      <c r="W246" s="74"/>
      <c r="X246" s="101"/>
      <c r="Y246" s="74"/>
      <c r="Z246" s="101"/>
      <c r="AA246" s="225"/>
      <c r="AB246" s="101"/>
    </row>
    <row r="247" spans="1:28" ht="15" customHeight="1">
      <c r="A247" s="8" t="s">
        <v>47</v>
      </c>
      <c r="B247" s="8" t="s">
        <v>48</v>
      </c>
      <c r="C247" s="32">
        <v>294.39999999999998</v>
      </c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  <c r="AA247" s="225"/>
      <c r="AB247" s="93"/>
    </row>
    <row r="248" spans="1:28" ht="15" customHeight="1">
      <c r="B248" s="8" t="s">
        <v>49</v>
      </c>
      <c r="C248" s="38"/>
      <c r="D248" s="21"/>
      <c r="E248" s="38"/>
      <c r="F248" s="82"/>
      <c r="G248" s="38"/>
      <c r="H248" s="82"/>
      <c r="I248" s="38"/>
      <c r="J248" s="82"/>
      <c r="K248" s="38"/>
      <c r="L248" s="63"/>
      <c r="M248" s="38"/>
      <c r="N248" s="63"/>
      <c r="O248" s="38"/>
      <c r="P248" s="63"/>
      <c r="Q248" s="38"/>
      <c r="R248" s="63"/>
      <c r="S248" s="38"/>
      <c r="T248" s="63"/>
      <c r="U248" s="38"/>
      <c r="V248" s="63"/>
      <c r="W248" s="74"/>
      <c r="X248" s="63"/>
      <c r="Y248" s="74"/>
      <c r="Z248" s="63"/>
      <c r="AA248" s="225"/>
      <c r="AB248" s="63"/>
    </row>
    <row r="249" spans="1:28" ht="15" customHeight="1">
      <c r="C249" s="32">
        <v>442.1</v>
      </c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  <c r="AA249" s="225"/>
      <c r="AB249" s="93"/>
    </row>
    <row r="250" spans="1:28" ht="15" customHeight="1">
      <c r="A250" s="22" t="s">
        <v>50</v>
      </c>
      <c r="B250" s="22" t="s">
        <v>51</v>
      </c>
      <c r="C250" s="181"/>
      <c r="D250" s="2"/>
      <c r="E250" s="181"/>
      <c r="F250" s="63"/>
      <c r="G250" s="181"/>
      <c r="H250" s="82"/>
      <c r="I250" s="181"/>
      <c r="J250" s="82"/>
      <c r="K250" s="181"/>
      <c r="L250" s="218"/>
      <c r="M250" s="181"/>
      <c r="N250" s="218"/>
      <c r="O250" s="181"/>
      <c r="P250" s="218"/>
      <c r="Q250" s="181"/>
      <c r="R250" s="218"/>
      <c r="S250" s="181"/>
      <c r="T250" s="218"/>
      <c r="U250" s="181"/>
      <c r="V250" s="218"/>
      <c r="W250" s="184"/>
      <c r="X250" s="218"/>
      <c r="Y250" s="184"/>
      <c r="Z250" s="218"/>
      <c r="AA250" s="228"/>
      <c r="AB250" s="218"/>
    </row>
    <row r="251" spans="1:28" ht="15" customHeight="1">
      <c r="A251" s="8" t="s">
        <v>52</v>
      </c>
      <c r="B251" s="8" t="s">
        <v>53</v>
      </c>
      <c r="C251" s="185">
        <v>201.1</v>
      </c>
      <c r="D251" s="186"/>
      <c r="E251" s="185"/>
      <c r="F251" s="183"/>
      <c r="G251" s="185"/>
      <c r="H251" s="82"/>
      <c r="I251" s="185"/>
      <c r="J251" s="82"/>
      <c r="K251" s="185"/>
      <c r="L251" s="218"/>
      <c r="M251" s="185"/>
      <c r="N251" s="218"/>
      <c r="O251" s="185"/>
      <c r="P251" s="218"/>
      <c r="Q251" s="185"/>
      <c r="R251" s="218"/>
      <c r="S251" s="185"/>
      <c r="T251" s="218"/>
      <c r="U251" s="185"/>
      <c r="V251" s="218"/>
      <c r="W251" s="187"/>
      <c r="X251" s="218"/>
      <c r="Y251" s="187"/>
      <c r="Z251" s="218"/>
      <c r="AA251" s="225"/>
      <c r="AB251" s="218"/>
    </row>
    <row r="252" spans="1:28" ht="15" customHeight="1">
      <c r="A252" s="8" t="s">
        <v>54</v>
      </c>
      <c r="B252" s="8" t="s">
        <v>55</v>
      </c>
      <c r="C252" s="188">
        <v>176.4</v>
      </c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  <c r="AA252" s="225"/>
      <c r="AB252" s="219"/>
    </row>
    <row r="253" spans="1:28" ht="15" customHeight="1">
      <c r="A253" s="8" t="s">
        <v>56</v>
      </c>
      <c r="B253" s="8" t="s">
        <v>57</v>
      </c>
      <c r="C253" s="185"/>
      <c r="D253" s="2"/>
      <c r="E253" s="185"/>
      <c r="F253" s="63"/>
      <c r="G253" s="185"/>
      <c r="H253" s="82"/>
      <c r="I253" s="185"/>
      <c r="J253" s="82"/>
      <c r="K253" s="185"/>
      <c r="L253" s="218"/>
      <c r="M253" s="185"/>
      <c r="N253" s="218"/>
      <c r="O253" s="185"/>
      <c r="P253" s="218"/>
      <c r="Q253" s="185"/>
      <c r="R253" s="218"/>
      <c r="S253" s="185"/>
      <c r="T253" s="218"/>
      <c r="U253" s="185"/>
      <c r="V253" s="218"/>
      <c r="W253" s="187"/>
      <c r="X253" s="218"/>
      <c r="Y253" s="187"/>
      <c r="Z253" s="218"/>
      <c r="AA253" s="225"/>
      <c r="AB253" s="218"/>
    </row>
    <row r="254" spans="1:28" ht="15" customHeight="1">
      <c r="A254" s="8" t="s">
        <v>58</v>
      </c>
      <c r="B254" s="8" t="s">
        <v>59</v>
      </c>
      <c r="C254" s="185">
        <v>343.2</v>
      </c>
      <c r="D254" s="186"/>
      <c r="E254" s="185"/>
      <c r="F254" s="183"/>
      <c r="G254" s="185"/>
      <c r="H254" s="82"/>
      <c r="I254" s="185"/>
      <c r="J254" s="82"/>
      <c r="K254" s="185"/>
      <c r="L254" s="218"/>
      <c r="M254" s="185"/>
      <c r="N254" s="218"/>
      <c r="O254" s="185"/>
      <c r="P254" s="218"/>
      <c r="Q254" s="185"/>
      <c r="R254" s="218"/>
      <c r="S254" s="185"/>
      <c r="T254" s="218"/>
      <c r="U254" s="185"/>
      <c r="V254" s="218"/>
      <c r="W254" s="187"/>
      <c r="X254" s="218"/>
      <c r="Y254" s="187"/>
      <c r="Z254" s="218"/>
      <c r="AA254" s="225"/>
      <c r="AB254" s="218"/>
    </row>
    <row r="255" spans="1:28" ht="15" customHeight="1">
      <c r="A255" s="8" t="s">
        <v>60</v>
      </c>
      <c r="B255" s="8" t="s">
        <v>61</v>
      </c>
      <c r="C255" s="185">
        <v>134.5</v>
      </c>
      <c r="D255" s="186"/>
      <c r="E255" s="185"/>
      <c r="F255" s="183"/>
      <c r="G255" s="185"/>
      <c r="H255" s="82"/>
      <c r="I255" s="185"/>
      <c r="J255" s="82"/>
      <c r="K255" s="185"/>
      <c r="L255" s="218"/>
      <c r="M255" s="185"/>
      <c r="N255" s="218"/>
      <c r="O255" s="185"/>
      <c r="P255" s="218"/>
      <c r="Q255" s="185"/>
      <c r="R255" s="218"/>
      <c r="S255" s="185"/>
      <c r="T255" s="218"/>
      <c r="U255" s="185"/>
      <c r="V255" s="218"/>
      <c r="W255" s="187"/>
      <c r="X255" s="218"/>
      <c r="Y255" s="187"/>
      <c r="Z255" s="218"/>
      <c r="AA255" s="225"/>
      <c r="AB255" s="218"/>
    </row>
    <row r="256" spans="1:28" ht="15" customHeight="1">
      <c r="A256" s="8" t="s">
        <v>62</v>
      </c>
      <c r="B256" s="8" t="s">
        <v>118</v>
      </c>
      <c r="C256" s="185">
        <v>144.1</v>
      </c>
      <c r="D256" s="186"/>
      <c r="E256" s="185"/>
      <c r="F256" s="183"/>
      <c r="G256" s="185"/>
      <c r="H256" s="82"/>
      <c r="I256" s="185"/>
      <c r="J256" s="82"/>
      <c r="K256" s="185"/>
      <c r="L256" s="218"/>
      <c r="M256" s="185"/>
      <c r="N256" s="218"/>
      <c r="O256" s="185"/>
      <c r="P256" s="218"/>
      <c r="Q256" s="185"/>
      <c r="R256" s="218"/>
      <c r="S256" s="185"/>
      <c r="T256" s="218"/>
      <c r="U256" s="185"/>
      <c r="V256" s="218"/>
      <c r="W256" s="187"/>
      <c r="X256" s="218"/>
      <c r="Y256" s="187"/>
      <c r="Z256" s="218"/>
      <c r="AA256" s="225"/>
      <c r="AB256" s="218"/>
    </row>
    <row r="257" spans="1:28" ht="15" customHeight="1">
      <c r="A257" s="8" t="s">
        <v>64</v>
      </c>
      <c r="B257" s="8" t="s">
        <v>65</v>
      </c>
      <c r="C257" s="185">
        <v>265.5</v>
      </c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  <c r="AA257" s="225"/>
      <c r="AB257" s="218"/>
    </row>
    <row r="258" spans="1:28" ht="15" customHeight="1">
      <c r="B258" s="8" t="s">
        <v>113</v>
      </c>
      <c r="C258" s="185"/>
      <c r="D258" s="186"/>
      <c r="E258" s="185"/>
      <c r="F258" s="183"/>
      <c r="G258" s="185"/>
      <c r="H258" s="82"/>
      <c r="I258" s="185"/>
      <c r="J258" s="82"/>
      <c r="K258" s="185"/>
      <c r="L258" s="218"/>
      <c r="M258" s="185"/>
      <c r="N258" s="218"/>
      <c r="O258" s="185"/>
      <c r="P258" s="218"/>
      <c r="Q258" s="185"/>
      <c r="R258" s="218"/>
      <c r="S258" s="185"/>
      <c r="T258" s="218"/>
      <c r="U258" s="185"/>
      <c r="V258" s="218"/>
      <c r="W258" s="187"/>
      <c r="X258" s="218"/>
      <c r="Y258" s="187"/>
      <c r="Z258" s="218"/>
      <c r="AA258" s="225"/>
      <c r="AB258" s="218"/>
    </row>
    <row r="259" spans="1:28" ht="15" customHeight="1">
      <c r="A259" s="8" t="s">
        <v>67</v>
      </c>
      <c r="B259" s="8" t="s">
        <v>68</v>
      </c>
      <c r="C259" s="185">
        <v>190.9</v>
      </c>
      <c r="D259" s="186"/>
      <c r="E259" s="185"/>
      <c r="F259" s="183"/>
      <c r="G259" s="185"/>
      <c r="H259" s="82"/>
      <c r="I259" s="185"/>
      <c r="J259" s="82"/>
      <c r="K259" s="185"/>
      <c r="L259" s="218"/>
      <c r="M259" s="185"/>
      <c r="N259" s="218"/>
      <c r="O259" s="185"/>
      <c r="P259" s="218"/>
      <c r="Q259" s="185"/>
      <c r="R259" s="218"/>
      <c r="S259" s="185"/>
      <c r="T259" s="218"/>
      <c r="U259" s="185"/>
      <c r="V259" s="218"/>
      <c r="W259" s="187"/>
      <c r="X259" s="218"/>
      <c r="Y259" s="187"/>
      <c r="Z259" s="218"/>
      <c r="AA259" s="225"/>
      <c r="AB259" s="218"/>
    </row>
    <row r="260" spans="1:28" ht="15" customHeight="1">
      <c r="C260" s="32">
        <v>144.5</v>
      </c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  <c r="AA260" s="225"/>
      <c r="AB260" s="93"/>
    </row>
    <row r="261" spans="1:28" ht="15" customHeight="1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  <c r="AA261" s="225"/>
      <c r="AB261" s="93"/>
    </row>
    <row r="262" spans="1:28" ht="15" customHeight="1">
      <c r="A262" s="22"/>
      <c r="B262" s="22" t="s">
        <v>71</v>
      </c>
      <c r="C262" s="192"/>
      <c r="D262" s="193"/>
      <c r="E262" s="192"/>
      <c r="F262" s="220"/>
      <c r="G262" s="192"/>
      <c r="H262" s="82"/>
      <c r="I262" s="192"/>
      <c r="J262" s="82"/>
      <c r="K262" s="192"/>
      <c r="L262" s="221"/>
      <c r="M262" s="192"/>
      <c r="N262" s="221"/>
      <c r="O262" s="192"/>
      <c r="P262" s="221"/>
      <c r="Q262" s="192"/>
      <c r="R262" s="221"/>
      <c r="S262" s="192"/>
      <c r="T262" s="221"/>
      <c r="U262" s="192"/>
      <c r="V262" s="221"/>
      <c r="W262" s="195"/>
      <c r="X262" s="221"/>
      <c r="Y262" s="195"/>
      <c r="Z262" s="221"/>
      <c r="AA262" s="228"/>
      <c r="AB262" s="221"/>
    </row>
    <row r="263" spans="1:28" ht="15" customHeight="1">
      <c r="A263" s="8" t="s">
        <v>72</v>
      </c>
      <c r="B263" s="8" t="s">
        <v>73</v>
      </c>
      <c r="C263" s="32">
        <v>208</v>
      </c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  <c r="AA263" s="225"/>
      <c r="AB263" s="93"/>
    </row>
    <row r="264" spans="1:28" ht="15" customHeight="1">
      <c r="B264" s="8" t="s">
        <v>122</v>
      </c>
      <c r="C264" s="200"/>
      <c r="D264" s="21"/>
      <c r="E264" s="200"/>
      <c r="F264" s="82"/>
      <c r="G264" s="200"/>
      <c r="H264" s="82"/>
      <c r="I264" s="200"/>
      <c r="J264" s="82"/>
      <c r="K264" s="200"/>
      <c r="L264" s="63"/>
      <c r="M264" s="200"/>
      <c r="N264" s="63"/>
      <c r="O264" s="200"/>
      <c r="P264" s="63"/>
      <c r="Q264" s="200"/>
      <c r="R264" s="63"/>
      <c r="S264" s="200"/>
      <c r="T264" s="63"/>
      <c r="U264" s="200"/>
      <c r="V264" s="63"/>
      <c r="W264" s="202"/>
      <c r="X264" s="63"/>
      <c r="Y264" s="202"/>
      <c r="Z264" s="63"/>
      <c r="AA264" s="225"/>
      <c r="AB264" s="63"/>
    </row>
    <row r="265" spans="1:28" ht="15" customHeight="1">
      <c r="A265" s="8" t="s">
        <v>75</v>
      </c>
      <c r="B265" s="8" t="s">
        <v>76</v>
      </c>
      <c r="C265" s="200">
        <v>239.1</v>
      </c>
      <c r="D265" s="201"/>
      <c r="E265" s="200"/>
      <c r="F265" s="194"/>
      <c r="G265" s="200"/>
      <c r="H265" s="82"/>
      <c r="I265" s="200"/>
      <c r="J265" s="82"/>
      <c r="K265" s="200"/>
      <c r="L265" s="221"/>
      <c r="M265" s="200"/>
      <c r="N265" s="221"/>
      <c r="O265" s="200"/>
      <c r="P265" s="221"/>
      <c r="Q265" s="200"/>
      <c r="R265" s="221"/>
      <c r="S265" s="200"/>
      <c r="T265" s="221"/>
      <c r="U265" s="200"/>
      <c r="V265" s="221"/>
      <c r="W265" s="202"/>
      <c r="X265" s="221"/>
      <c r="Y265" s="202"/>
      <c r="Z265" s="221"/>
      <c r="AA265" s="225"/>
      <c r="AB265" s="221"/>
    </row>
    <row r="266" spans="1:28" ht="15" customHeight="1">
      <c r="A266" s="8" t="s">
        <v>77</v>
      </c>
      <c r="B266" s="8" t="s">
        <v>78</v>
      </c>
      <c r="C266" s="200">
        <v>264.8</v>
      </c>
      <c r="D266" s="201"/>
      <c r="E266" s="200"/>
      <c r="F266" s="194"/>
      <c r="G266" s="200"/>
      <c r="H266" s="82"/>
      <c r="I266" s="200"/>
      <c r="J266" s="82"/>
      <c r="K266" s="200"/>
      <c r="L266" s="221"/>
      <c r="M266" s="200"/>
      <c r="N266" s="221"/>
      <c r="O266" s="200"/>
      <c r="P266" s="221"/>
      <c r="Q266" s="200"/>
      <c r="R266" s="221"/>
      <c r="S266" s="200"/>
      <c r="T266" s="221"/>
      <c r="U266" s="200"/>
      <c r="V266" s="221"/>
      <c r="W266" s="202"/>
      <c r="X266" s="221"/>
      <c r="Y266" s="202"/>
      <c r="Z266" s="221"/>
      <c r="AA266" s="225"/>
      <c r="AB266" s="221"/>
    </row>
    <row r="267" spans="1:28" ht="15" customHeight="1">
      <c r="A267" s="8" t="s">
        <v>79</v>
      </c>
      <c r="B267" s="8" t="s">
        <v>80</v>
      </c>
      <c r="C267" s="200">
        <v>132.5</v>
      </c>
      <c r="D267" s="201"/>
      <c r="E267" s="200"/>
      <c r="F267" s="194"/>
      <c r="G267" s="200"/>
      <c r="H267" s="82"/>
      <c r="I267" s="200"/>
      <c r="J267" s="82"/>
      <c r="K267" s="200"/>
      <c r="L267" s="221"/>
      <c r="M267" s="200"/>
      <c r="N267" s="221"/>
      <c r="O267" s="200"/>
      <c r="P267" s="221"/>
      <c r="Q267" s="200"/>
      <c r="R267" s="221"/>
      <c r="S267" s="200"/>
      <c r="T267" s="221"/>
      <c r="U267" s="200"/>
      <c r="V267" s="221"/>
      <c r="W267" s="202"/>
      <c r="X267" s="221"/>
      <c r="Y267" s="202"/>
      <c r="Z267" s="221"/>
      <c r="AA267" s="225"/>
      <c r="AB267" s="221"/>
    </row>
    <row r="268" spans="1:28" ht="15" customHeight="1">
      <c r="A268" s="8" t="s">
        <v>81</v>
      </c>
      <c r="B268" s="8" t="s">
        <v>82</v>
      </c>
      <c r="C268" s="200">
        <v>179.1</v>
      </c>
      <c r="D268" s="201"/>
      <c r="E268" s="200"/>
      <c r="F268" s="194"/>
      <c r="G268" s="200"/>
      <c r="H268" s="82"/>
      <c r="I268" s="200"/>
      <c r="J268" s="82"/>
      <c r="K268" s="200"/>
      <c r="L268" s="221"/>
      <c r="M268" s="200"/>
      <c r="N268" s="221"/>
      <c r="O268" s="200"/>
      <c r="P268" s="221"/>
      <c r="Q268" s="200"/>
      <c r="R268" s="221"/>
      <c r="S268" s="200"/>
      <c r="T268" s="221"/>
      <c r="U268" s="200"/>
      <c r="V268" s="221"/>
      <c r="W268" s="202"/>
      <c r="X268" s="221"/>
      <c r="Y268" s="202"/>
      <c r="Z268" s="221"/>
      <c r="AA268" s="225"/>
      <c r="AB268" s="221"/>
    </row>
    <row r="269" spans="1:28" ht="15" customHeight="1">
      <c r="A269" s="8" t="s">
        <v>83</v>
      </c>
      <c r="B269" s="8" t="s">
        <v>84</v>
      </c>
      <c r="C269" s="200">
        <v>176.8</v>
      </c>
      <c r="D269" s="201"/>
      <c r="E269" s="200"/>
      <c r="F269" s="194"/>
      <c r="G269" s="200"/>
      <c r="H269" s="82"/>
      <c r="I269" s="200"/>
      <c r="J269" s="82"/>
      <c r="K269" s="200"/>
      <c r="L269" s="221"/>
      <c r="M269" s="200"/>
      <c r="N269" s="221"/>
      <c r="O269" s="200"/>
      <c r="P269" s="221"/>
      <c r="Q269" s="200"/>
      <c r="R269" s="221"/>
      <c r="S269" s="200"/>
      <c r="T269" s="221"/>
      <c r="U269" s="200"/>
      <c r="V269" s="221"/>
      <c r="W269" s="202"/>
      <c r="X269" s="221"/>
      <c r="Y269" s="202"/>
      <c r="Z269" s="221"/>
      <c r="AA269" s="225"/>
      <c r="AB269" s="221"/>
    </row>
    <row r="270" spans="1:28" ht="15" customHeight="1">
      <c r="A270" s="8" t="s">
        <v>85</v>
      </c>
      <c r="B270" s="8" t="s">
        <v>86</v>
      </c>
      <c r="C270" s="200">
        <v>221.2</v>
      </c>
      <c r="D270" s="201"/>
      <c r="E270" s="200"/>
      <c r="F270" s="194"/>
      <c r="G270" s="200"/>
      <c r="H270" s="82"/>
      <c r="I270" s="200"/>
      <c r="J270" s="82"/>
      <c r="K270" s="200"/>
      <c r="L270" s="221"/>
      <c r="M270" s="200"/>
      <c r="N270" s="221"/>
      <c r="O270" s="200"/>
      <c r="P270" s="221"/>
      <c r="Q270" s="200"/>
      <c r="R270" s="221"/>
      <c r="S270" s="200"/>
      <c r="T270" s="221"/>
      <c r="U270" s="200"/>
      <c r="V270" s="221"/>
      <c r="W270" s="202"/>
      <c r="X270" s="221"/>
      <c r="Y270" s="202"/>
      <c r="Z270" s="221"/>
      <c r="AA270" s="225"/>
      <c r="AB270" s="221"/>
    </row>
    <row r="271" spans="1:28" ht="15" customHeight="1">
      <c r="C271" s="32">
        <v>225.6</v>
      </c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  <c r="AA271" s="225"/>
      <c r="AB271" s="93"/>
    </row>
    <row r="272" spans="1:28" ht="15" customHeight="1">
      <c r="A272" s="22" t="s">
        <v>87</v>
      </c>
      <c r="B272" s="22" t="s">
        <v>88</v>
      </c>
      <c r="C272" s="53"/>
      <c r="D272" s="54"/>
      <c r="E272" s="53"/>
      <c r="F272" s="102"/>
      <c r="G272" s="53"/>
      <c r="H272" s="82"/>
      <c r="I272" s="53"/>
      <c r="J272" s="82"/>
      <c r="K272" s="53"/>
      <c r="L272" s="103"/>
      <c r="M272" s="53"/>
      <c r="N272" s="103"/>
      <c r="O272" s="53"/>
      <c r="P272" s="103"/>
      <c r="Q272" s="53"/>
      <c r="R272" s="103"/>
      <c r="S272" s="53"/>
      <c r="T272" s="103"/>
      <c r="U272" s="53"/>
      <c r="V272" s="103"/>
      <c r="W272" s="142"/>
      <c r="X272" s="103"/>
      <c r="Y272" s="142"/>
      <c r="Z272" s="103"/>
      <c r="AA272" s="228"/>
      <c r="AB272" s="103"/>
    </row>
    <row r="273" spans="1:28" ht="15" customHeight="1">
      <c r="A273" s="8" t="s">
        <v>89</v>
      </c>
      <c r="B273" s="8" t="s">
        <v>90</v>
      </c>
      <c r="C273" s="40">
        <v>170.1</v>
      </c>
      <c r="D273" s="41"/>
      <c r="E273" s="40"/>
      <c r="F273" s="92"/>
      <c r="G273" s="40"/>
      <c r="H273" s="82"/>
      <c r="I273" s="40"/>
      <c r="J273" s="82"/>
      <c r="K273" s="40"/>
      <c r="L273" s="103"/>
      <c r="M273" s="40"/>
      <c r="N273" s="103"/>
      <c r="O273" s="40"/>
      <c r="P273" s="103"/>
      <c r="Q273" s="40"/>
      <c r="R273" s="92"/>
      <c r="S273" s="40"/>
      <c r="T273" s="103"/>
      <c r="U273" s="40"/>
      <c r="V273" s="103"/>
      <c r="W273" s="143"/>
      <c r="X273" s="103"/>
      <c r="Y273" s="143"/>
      <c r="Z273" s="103"/>
      <c r="AA273" s="225"/>
      <c r="AB273" s="103"/>
    </row>
    <row r="274" spans="1:28" ht="15" customHeight="1">
      <c r="A274" s="8" t="s">
        <v>91</v>
      </c>
      <c r="B274" s="8" t="s">
        <v>92</v>
      </c>
      <c r="C274" s="40">
        <v>122.2</v>
      </c>
      <c r="D274" s="41"/>
      <c r="E274" s="40"/>
      <c r="F274" s="92"/>
      <c r="G274" s="40"/>
      <c r="H274" s="82"/>
      <c r="I274" s="40"/>
      <c r="J274" s="82"/>
      <c r="K274" s="40"/>
      <c r="L274" s="103"/>
      <c r="M274" s="40"/>
      <c r="N274" s="103"/>
      <c r="O274" s="40"/>
      <c r="P274" s="103"/>
      <c r="Q274" s="40"/>
      <c r="R274" s="92"/>
      <c r="S274" s="40"/>
      <c r="T274" s="103"/>
      <c r="U274" s="40"/>
      <c r="V274" s="103"/>
      <c r="W274" s="143"/>
      <c r="X274" s="103"/>
      <c r="Y274" s="143"/>
      <c r="Z274" s="103"/>
      <c r="AA274" s="225"/>
      <c r="AB274" s="103"/>
    </row>
    <row r="275" spans="1:28" ht="15" customHeight="1">
      <c r="A275" s="8" t="s">
        <v>93</v>
      </c>
      <c r="B275" s="8" t="s">
        <v>94</v>
      </c>
      <c r="C275" s="40">
        <v>180.8</v>
      </c>
      <c r="D275" s="41"/>
      <c r="E275" s="40"/>
      <c r="F275" s="92"/>
      <c r="G275" s="40"/>
      <c r="H275" s="82"/>
      <c r="I275" s="40"/>
      <c r="J275" s="82"/>
      <c r="K275" s="40"/>
      <c r="L275" s="103"/>
      <c r="M275" s="40"/>
      <c r="N275" s="103"/>
      <c r="O275" s="40"/>
      <c r="P275" s="103"/>
      <c r="Q275" s="40"/>
      <c r="R275" s="92"/>
      <c r="S275" s="40"/>
      <c r="T275" s="103"/>
      <c r="U275" s="40"/>
      <c r="V275" s="103"/>
      <c r="W275" s="143"/>
      <c r="X275" s="103"/>
      <c r="Y275" s="143"/>
      <c r="Z275" s="103"/>
      <c r="AA275" s="225"/>
      <c r="AB275" s="103"/>
    </row>
    <row r="276" spans="1:28" ht="15" customHeight="1">
      <c r="C276" s="32">
        <v>154.5</v>
      </c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  <c r="AA276" s="225"/>
      <c r="AB276" s="93"/>
    </row>
    <row r="277" spans="1:28" ht="15" customHeight="1">
      <c r="A277" s="22" t="s">
        <v>95</v>
      </c>
      <c r="B277" s="22" t="s">
        <v>96</v>
      </c>
      <c r="C277" s="203"/>
      <c r="D277" s="204"/>
      <c r="E277" s="203"/>
      <c r="F277" s="222"/>
      <c r="G277" s="203"/>
      <c r="H277" s="82"/>
      <c r="I277" s="203"/>
      <c r="J277" s="82"/>
      <c r="K277" s="203"/>
      <c r="L277" s="216"/>
      <c r="M277" s="203"/>
      <c r="N277" s="216"/>
      <c r="O277" s="203"/>
      <c r="P277" s="216"/>
      <c r="Q277" s="203"/>
      <c r="R277" s="216"/>
      <c r="S277" s="203"/>
      <c r="T277" s="216"/>
      <c r="U277" s="203"/>
      <c r="V277" s="216"/>
      <c r="W277" s="206"/>
      <c r="X277" s="216"/>
      <c r="Y277" s="206"/>
      <c r="Z277" s="216"/>
      <c r="AA277" s="228"/>
      <c r="AB277" s="216"/>
    </row>
    <row r="278" spans="1:28" ht="15" customHeight="1">
      <c r="A278" s="8" t="s">
        <v>97</v>
      </c>
      <c r="B278" s="8" t="s">
        <v>98</v>
      </c>
      <c r="C278" s="207">
        <v>185.5</v>
      </c>
      <c r="D278" s="208"/>
      <c r="E278" s="207"/>
      <c r="F278" s="205"/>
      <c r="G278" s="207"/>
      <c r="H278" s="82"/>
      <c r="I278" s="207"/>
      <c r="J278" s="82"/>
      <c r="K278" s="207"/>
      <c r="L278" s="216"/>
      <c r="M278" s="207"/>
      <c r="N278" s="216"/>
      <c r="O278" s="207"/>
      <c r="P278" s="216"/>
      <c r="Q278" s="207"/>
      <c r="R278" s="216"/>
      <c r="S278" s="207"/>
      <c r="T278" s="216"/>
      <c r="U278" s="207"/>
      <c r="V278" s="216"/>
      <c r="W278" s="209"/>
      <c r="X278" s="216"/>
      <c r="Y278" s="209"/>
      <c r="Z278" s="216"/>
      <c r="AA278" s="225"/>
      <c r="AB278" s="216"/>
    </row>
    <row r="279" spans="1:28" ht="15" customHeight="1">
      <c r="A279" s="8" t="s">
        <v>99</v>
      </c>
      <c r="B279" s="8" t="s">
        <v>100</v>
      </c>
      <c r="C279" s="207">
        <v>151.5</v>
      </c>
      <c r="D279" s="208"/>
      <c r="E279" s="207"/>
      <c r="F279" s="205"/>
      <c r="G279" s="207"/>
      <c r="H279" s="82"/>
      <c r="I279" s="207"/>
      <c r="J279" s="82"/>
      <c r="K279" s="207"/>
      <c r="L279" s="216"/>
      <c r="M279" s="207"/>
      <c r="N279" s="216"/>
      <c r="O279" s="207"/>
      <c r="P279" s="216"/>
      <c r="Q279" s="207"/>
      <c r="R279" s="216"/>
      <c r="S279" s="207"/>
      <c r="T279" s="216"/>
      <c r="U279" s="207"/>
      <c r="V279" s="216"/>
      <c r="W279" s="209"/>
      <c r="X279" s="216"/>
      <c r="Y279" s="209"/>
      <c r="Z279" s="216"/>
      <c r="AA279" s="225"/>
      <c r="AB279" s="216"/>
    </row>
    <row r="280" spans="1:28" ht="15" customHeight="1">
      <c r="A280" s="8" t="s">
        <v>101</v>
      </c>
      <c r="B280" s="8" t="s">
        <v>102</v>
      </c>
      <c r="C280" s="207">
        <v>162.5</v>
      </c>
      <c r="D280" s="208"/>
      <c r="E280" s="207"/>
      <c r="F280" s="205"/>
      <c r="G280" s="207"/>
      <c r="H280" s="82"/>
      <c r="I280" s="207"/>
      <c r="J280" s="82"/>
      <c r="K280" s="207"/>
      <c r="L280" s="216"/>
      <c r="M280" s="207"/>
      <c r="N280" s="216"/>
      <c r="O280" s="207"/>
      <c r="P280" s="216"/>
      <c r="Q280" s="207"/>
      <c r="R280" s="216"/>
      <c r="S280" s="207"/>
      <c r="T280" s="216"/>
      <c r="U280" s="207"/>
      <c r="V280" s="216"/>
      <c r="W280" s="209"/>
      <c r="X280" s="216"/>
      <c r="Y280" s="209"/>
      <c r="Z280" s="216"/>
      <c r="AA280" s="225"/>
      <c r="AB280" s="216"/>
    </row>
    <row r="281" spans="1:28" ht="15" customHeight="1">
      <c r="A281" s="8" t="s">
        <v>103</v>
      </c>
      <c r="B281" s="8" t="s">
        <v>104</v>
      </c>
      <c r="C281" s="207">
        <v>173.9</v>
      </c>
      <c r="D281" s="208"/>
      <c r="E281" s="207"/>
      <c r="F281" s="205"/>
      <c r="G281" s="207"/>
      <c r="H281" s="82"/>
      <c r="I281" s="207"/>
      <c r="J281" s="82"/>
      <c r="K281" s="207"/>
      <c r="L281" s="216"/>
      <c r="M281" s="207"/>
      <c r="N281" s="216"/>
      <c r="O281" s="207"/>
      <c r="P281" s="216"/>
      <c r="Q281" s="207"/>
      <c r="R281" s="216"/>
      <c r="S281" s="207"/>
      <c r="T281" s="216"/>
      <c r="U281" s="207"/>
      <c r="V281" s="216"/>
      <c r="W281" s="209"/>
      <c r="X281" s="216"/>
      <c r="Y281" s="209"/>
      <c r="Z281" s="216"/>
      <c r="AA281" s="225"/>
      <c r="AB281" s="216"/>
    </row>
    <row r="282" spans="1:28" ht="15" customHeight="1">
      <c r="A282" s="8" t="s">
        <v>105</v>
      </c>
      <c r="B282" s="8" t="s">
        <v>106</v>
      </c>
      <c r="C282" s="207">
        <v>245.6</v>
      </c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  <c r="AA282" s="225"/>
      <c r="AB282" s="216"/>
    </row>
    <row r="283" spans="1:28" ht="15" customHeight="1">
      <c r="B283" s="8" t="s">
        <v>120</v>
      </c>
      <c r="C283" s="207"/>
      <c r="D283" s="208"/>
      <c r="E283" s="207"/>
      <c r="F283" s="205"/>
      <c r="G283" s="207"/>
      <c r="H283" s="82"/>
      <c r="I283" s="207"/>
      <c r="J283" s="82"/>
      <c r="K283" s="207"/>
      <c r="L283" s="216"/>
      <c r="M283" s="207"/>
      <c r="N283" s="216"/>
      <c r="O283" s="207"/>
      <c r="P283" s="216"/>
      <c r="Q283" s="207"/>
      <c r="R283" s="216"/>
      <c r="S283" s="207"/>
      <c r="T283" s="216"/>
      <c r="U283" s="207"/>
      <c r="V283" s="216"/>
      <c r="W283" s="209"/>
      <c r="X283" s="216"/>
      <c r="Y283" s="209"/>
      <c r="Z283" s="216"/>
      <c r="AA283" s="225"/>
      <c r="AB283" s="216"/>
    </row>
    <row r="284" spans="1:28" ht="15" customHeight="1" thickBot="1">
      <c r="A284" s="23" t="s">
        <v>108</v>
      </c>
      <c r="B284" s="23" t="s">
        <v>109</v>
      </c>
      <c r="C284" s="210">
        <v>252.6</v>
      </c>
      <c r="D284" s="211"/>
      <c r="E284" s="210"/>
      <c r="F284" s="212"/>
      <c r="G284" s="210"/>
      <c r="H284" s="95"/>
      <c r="I284" s="210"/>
      <c r="J284" s="95"/>
      <c r="K284" s="210"/>
      <c r="L284" s="223"/>
      <c r="M284" s="210"/>
      <c r="N284" s="223"/>
      <c r="O284" s="210"/>
      <c r="P284" s="223"/>
      <c r="Q284" s="210"/>
      <c r="R284" s="223"/>
      <c r="S284" s="210"/>
      <c r="T284" s="223"/>
      <c r="U284" s="210"/>
      <c r="V284" s="223"/>
      <c r="W284" s="213"/>
      <c r="X284" s="223"/>
      <c r="Y284" s="213"/>
      <c r="Z284" s="223"/>
      <c r="AA284" s="229"/>
      <c r="AB284" s="223"/>
    </row>
    <row r="285" spans="1:28" ht="15" customHeight="1">
      <c r="A285" s="177" t="s">
        <v>142</v>
      </c>
      <c r="C285" s="7">
        <v>173.7</v>
      </c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  <c r="AB285" s="93"/>
    </row>
    <row r="286" spans="1:28" ht="15" customHeight="1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  <c r="AB286" s="93"/>
    </row>
    <row r="287" spans="1:28" ht="15" customHeight="1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  <c r="AB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C13" transitionEvaluation="1" transitionEntry="1"/>
  <dimension ref="A1:AB287"/>
  <sheetViews>
    <sheetView showGridLines="0" zoomScale="115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C13" sqref="C13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7.42578125" style="8" customWidth="1"/>
    <col min="28" max="28" width="2.140625" style="80" customWidth="1"/>
    <col min="29" max="16384" width="11" style="8"/>
  </cols>
  <sheetData>
    <row r="1" spans="1:28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B1" s="174"/>
    </row>
    <row r="2" spans="1:28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B2" s="174"/>
    </row>
    <row r="3" spans="1:28" ht="1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B3" s="174"/>
    </row>
    <row r="4" spans="1:28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B4" s="174"/>
    </row>
    <row r="6" spans="1:28">
      <c r="A6" s="175" t="s">
        <v>170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B6" s="175"/>
    </row>
    <row r="7" spans="1:28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B7" s="176"/>
    </row>
    <row r="9" spans="1:28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32"/>
      <c r="AB9" s="76"/>
    </row>
    <row r="10" spans="1:28">
      <c r="A10" s="234" t="s">
        <v>2</v>
      </c>
      <c r="B10" s="235"/>
      <c r="C10" s="224" t="s">
        <v>155</v>
      </c>
      <c r="D10" s="60"/>
      <c r="E10" s="224" t="s">
        <v>156</v>
      </c>
      <c r="F10" s="77"/>
      <c r="G10" s="224" t="s">
        <v>157</v>
      </c>
      <c r="H10" s="77"/>
      <c r="I10" s="224" t="s">
        <v>158</v>
      </c>
      <c r="J10" s="77"/>
      <c r="K10" s="224" t="s">
        <v>159</v>
      </c>
      <c r="L10" s="77"/>
      <c r="M10" s="224" t="s">
        <v>160</v>
      </c>
      <c r="N10" s="77"/>
      <c r="O10" s="224" t="s">
        <v>161</v>
      </c>
      <c r="P10" s="77"/>
      <c r="Q10" s="224" t="s">
        <v>162</v>
      </c>
      <c r="R10" s="77"/>
      <c r="S10" s="224" t="s">
        <v>163</v>
      </c>
      <c r="T10" s="77"/>
      <c r="U10" s="224" t="s">
        <v>164</v>
      </c>
      <c r="V10" s="77"/>
      <c r="W10" s="224" t="s">
        <v>165</v>
      </c>
      <c r="X10" s="77"/>
      <c r="Y10" s="224" t="s">
        <v>166</v>
      </c>
      <c r="Z10" s="77"/>
      <c r="AA10" s="230" t="s">
        <v>3</v>
      </c>
      <c r="AB10" s="77"/>
    </row>
    <row r="11" spans="1:28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33"/>
      <c r="AB11" s="78"/>
    </row>
    <row r="12" spans="1:28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  <c r="AB12" s="63"/>
    </row>
    <row r="13" spans="1:28" ht="15" customHeight="1">
      <c r="A13" s="16"/>
      <c r="B13" s="18" t="s">
        <v>4</v>
      </c>
      <c r="C13" s="62">
        <v>246.7</v>
      </c>
      <c r="D13" s="3"/>
      <c r="E13" s="62">
        <v>248.4</v>
      </c>
      <c r="F13" s="65"/>
      <c r="G13" s="62">
        <v>247.6</v>
      </c>
      <c r="H13" s="65"/>
      <c r="I13" s="62">
        <v>249.8</v>
      </c>
      <c r="J13" s="65"/>
      <c r="K13" s="62">
        <v>253</v>
      </c>
      <c r="L13" s="65"/>
      <c r="M13" s="62">
        <v>253.7</v>
      </c>
      <c r="N13" s="65"/>
      <c r="O13" s="62">
        <v>253.9</v>
      </c>
      <c r="P13" s="65"/>
      <c r="Q13" s="62">
        <v>255.7</v>
      </c>
      <c r="R13" s="65"/>
      <c r="S13" s="62">
        <v>259.10000000000002</v>
      </c>
      <c r="T13" s="65"/>
      <c r="U13" s="62">
        <v>259.7</v>
      </c>
      <c r="V13" s="65"/>
      <c r="W13" s="62">
        <v>253.8</v>
      </c>
      <c r="X13" s="65"/>
      <c r="Y13" s="62">
        <v>251.8</v>
      </c>
      <c r="Z13" s="65"/>
      <c r="AA13" s="228">
        <f>AVERAGE(C13:Y13)</f>
        <v>252.76666666666668</v>
      </c>
      <c r="AB13" s="65"/>
    </row>
    <row r="14" spans="1:28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  <c r="AA14" s="225"/>
      <c r="AB14" s="63"/>
    </row>
    <row r="15" spans="1:28" ht="15" customHeight="1">
      <c r="A15" s="20" t="s">
        <v>5</v>
      </c>
      <c r="B15" s="20" t="s">
        <v>6</v>
      </c>
      <c r="C15" s="62">
        <v>233.5</v>
      </c>
      <c r="D15" s="20"/>
      <c r="E15" s="62">
        <v>235.7</v>
      </c>
      <c r="F15" s="65"/>
      <c r="G15" s="62">
        <v>234</v>
      </c>
      <c r="H15" s="65"/>
      <c r="I15" s="62">
        <v>233.6</v>
      </c>
      <c r="J15" s="65"/>
      <c r="K15" s="62">
        <v>235.3</v>
      </c>
      <c r="L15" s="65"/>
      <c r="M15" s="62">
        <v>236.3</v>
      </c>
      <c r="N15" s="65"/>
      <c r="O15" s="62">
        <v>237</v>
      </c>
      <c r="P15" s="65"/>
      <c r="Q15" s="62">
        <v>241.1</v>
      </c>
      <c r="R15" s="65"/>
      <c r="S15" s="62">
        <v>241.7</v>
      </c>
      <c r="T15" s="65"/>
      <c r="U15" s="62">
        <v>239</v>
      </c>
      <c r="V15" s="65"/>
      <c r="W15" s="105">
        <v>238.9</v>
      </c>
      <c r="X15" s="65"/>
      <c r="Y15" s="105">
        <v>243.6</v>
      </c>
      <c r="Z15" s="65"/>
      <c r="AA15" s="228">
        <f t="shared" ref="AA15:AA24" si="0">AVERAGE(C15:Y15)</f>
        <v>237.47499999999999</v>
      </c>
      <c r="AB15" s="65"/>
    </row>
    <row r="16" spans="1:28" ht="15" customHeight="1">
      <c r="A16" s="16" t="s">
        <v>7</v>
      </c>
      <c r="B16" s="16" t="s">
        <v>8</v>
      </c>
      <c r="C16" s="17">
        <v>185.1</v>
      </c>
      <c r="D16" s="16"/>
      <c r="E16" s="17">
        <v>188.3</v>
      </c>
      <c r="F16" s="63"/>
      <c r="G16" s="17">
        <v>182.2</v>
      </c>
      <c r="H16" s="63"/>
      <c r="I16" s="17">
        <v>175.2</v>
      </c>
      <c r="J16" s="63"/>
      <c r="K16" s="17">
        <v>179.2</v>
      </c>
      <c r="L16" s="63"/>
      <c r="M16" s="17">
        <v>184.3</v>
      </c>
      <c r="N16" s="63"/>
      <c r="O16" s="17">
        <v>187.6</v>
      </c>
      <c r="P16" s="63"/>
      <c r="Q16" s="17">
        <v>187.9</v>
      </c>
      <c r="R16" s="63"/>
      <c r="S16" s="17">
        <v>183</v>
      </c>
      <c r="T16" s="63"/>
      <c r="U16" s="17">
        <v>185.1</v>
      </c>
      <c r="V16" s="63"/>
      <c r="W16" s="106">
        <v>182.1</v>
      </c>
      <c r="X16" s="63"/>
      <c r="Y16" s="106">
        <v>186.8</v>
      </c>
      <c r="Z16" s="63"/>
      <c r="AA16" s="225">
        <f t="shared" si="0"/>
        <v>183.89999999999998</v>
      </c>
      <c r="AB16" s="63"/>
    </row>
    <row r="17" spans="1:28" ht="15" customHeight="1">
      <c r="A17" s="16" t="s">
        <v>9</v>
      </c>
      <c r="B17" s="16" t="s">
        <v>10</v>
      </c>
      <c r="C17" s="17">
        <v>209.8</v>
      </c>
      <c r="D17" s="16"/>
      <c r="E17" s="17">
        <v>211.9</v>
      </c>
      <c r="F17" s="63"/>
      <c r="G17" s="17">
        <v>211.9</v>
      </c>
      <c r="H17" s="63"/>
      <c r="I17" s="17">
        <v>212.1</v>
      </c>
      <c r="J17" s="63"/>
      <c r="K17" s="17">
        <v>213</v>
      </c>
      <c r="L17" s="63"/>
      <c r="M17" s="17">
        <v>213.2</v>
      </c>
      <c r="N17" s="63"/>
      <c r="O17" s="17">
        <v>214.4</v>
      </c>
      <c r="P17" s="63"/>
      <c r="Q17" s="17">
        <v>214.3</v>
      </c>
      <c r="R17" s="63"/>
      <c r="S17" s="17">
        <v>214.6</v>
      </c>
      <c r="T17" s="63"/>
      <c r="U17" s="17">
        <v>215.3</v>
      </c>
      <c r="V17" s="63"/>
      <c r="W17" s="106">
        <v>216.7</v>
      </c>
      <c r="X17" s="63"/>
      <c r="Y17" s="106">
        <v>216.8</v>
      </c>
      <c r="Z17" s="63"/>
      <c r="AA17" s="225">
        <f t="shared" si="0"/>
        <v>213.66666666666666</v>
      </c>
      <c r="AB17" s="63"/>
    </row>
    <row r="18" spans="1:28" ht="15" customHeight="1">
      <c r="A18" s="16" t="s">
        <v>11</v>
      </c>
      <c r="B18" s="16" t="s">
        <v>12</v>
      </c>
      <c r="C18" s="17">
        <v>228.3</v>
      </c>
      <c r="D18" s="16"/>
      <c r="E18" s="17">
        <v>228.9</v>
      </c>
      <c r="F18" s="63"/>
      <c r="G18" s="17">
        <v>232.6</v>
      </c>
      <c r="H18" s="63"/>
      <c r="I18" s="17">
        <v>232.6</v>
      </c>
      <c r="J18" s="63"/>
      <c r="K18" s="17">
        <v>232.6</v>
      </c>
      <c r="L18" s="63"/>
      <c r="M18" s="17">
        <v>232.6</v>
      </c>
      <c r="N18" s="63"/>
      <c r="O18" s="17">
        <v>233</v>
      </c>
      <c r="P18" s="63"/>
      <c r="Q18" s="17">
        <v>235.2</v>
      </c>
      <c r="R18" s="63"/>
      <c r="S18" s="17">
        <v>235.3</v>
      </c>
      <c r="T18" s="63"/>
      <c r="U18" s="17">
        <v>236</v>
      </c>
      <c r="V18" s="63"/>
      <c r="W18" s="106">
        <v>236.4</v>
      </c>
      <c r="X18" s="63"/>
      <c r="Y18" s="106">
        <v>236.3</v>
      </c>
      <c r="Z18" s="63"/>
      <c r="AA18" s="225">
        <f t="shared" si="0"/>
        <v>233.31666666666669</v>
      </c>
      <c r="AB18" s="63"/>
    </row>
    <row r="19" spans="1:28" ht="15" customHeight="1">
      <c r="A19" s="16" t="s">
        <v>13</v>
      </c>
      <c r="B19" s="16" t="s">
        <v>14</v>
      </c>
      <c r="C19" s="17">
        <v>215.3</v>
      </c>
      <c r="D19" s="16"/>
      <c r="E19" s="17">
        <v>216.3</v>
      </c>
      <c r="F19" s="63"/>
      <c r="G19" s="17">
        <v>215.4</v>
      </c>
      <c r="H19" s="63"/>
      <c r="I19" s="17">
        <v>217.2</v>
      </c>
      <c r="J19" s="63"/>
      <c r="K19" s="17">
        <v>215.6</v>
      </c>
      <c r="L19" s="63"/>
      <c r="M19" s="17">
        <v>217.2</v>
      </c>
      <c r="N19" s="63"/>
      <c r="O19" s="17">
        <v>215.7</v>
      </c>
      <c r="P19" s="63"/>
      <c r="Q19" s="17">
        <v>222.7</v>
      </c>
      <c r="R19" s="63"/>
      <c r="S19" s="17">
        <v>221.4</v>
      </c>
      <c r="T19" s="63"/>
      <c r="U19" s="17">
        <v>219</v>
      </c>
      <c r="V19" s="63"/>
      <c r="W19" s="106">
        <v>218.1</v>
      </c>
      <c r="X19" s="63"/>
      <c r="Y19" s="106">
        <v>254.1</v>
      </c>
      <c r="Z19" s="63"/>
      <c r="AA19" s="225">
        <f t="shared" si="0"/>
        <v>220.66666666666666</v>
      </c>
      <c r="AB19" s="63"/>
    </row>
    <row r="20" spans="1:28" ht="15" customHeight="1">
      <c r="A20" s="16" t="s">
        <v>15</v>
      </c>
      <c r="B20" s="16" t="s">
        <v>16</v>
      </c>
      <c r="C20" s="17">
        <v>285.3</v>
      </c>
      <c r="D20" s="16"/>
      <c r="E20" s="17">
        <v>285.5</v>
      </c>
      <c r="F20" s="63"/>
      <c r="G20" s="17">
        <v>285.10000000000002</v>
      </c>
      <c r="H20" s="63"/>
      <c r="I20" s="17">
        <v>288.10000000000002</v>
      </c>
      <c r="J20" s="63"/>
      <c r="K20" s="17">
        <v>286.89999999999998</v>
      </c>
      <c r="L20" s="63"/>
      <c r="M20" s="17">
        <v>287.39999999999998</v>
      </c>
      <c r="N20" s="63"/>
      <c r="O20" s="17">
        <v>287.39999999999998</v>
      </c>
      <c r="P20" s="63"/>
      <c r="Q20" s="17">
        <v>287.89999999999998</v>
      </c>
      <c r="R20" s="63"/>
      <c r="S20" s="17">
        <v>289.3</v>
      </c>
      <c r="T20" s="63"/>
      <c r="U20" s="17">
        <v>287.10000000000002</v>
      </c>
      <c r="V20" s="63"/>
      <c r="W20" s="106">
        <v>288.89999999999998</v>
      </c>
      <c r="X20" s="63"/>
      <c r="Y20" s="106">
        <v>287.8</v>
      </c>
      <c r="Z20" s="63"/>
      <c r="AA20" s="225">
        <f t="shared" si="0"/>
        <v>287.22500000000008</v>
      </c>
      <c r="AB20" s="63"/>
    </row>
    <row r="21" spans="1:28" ht="15" customHeight="1">
      <c r="A21" s="16" t="s">
        <v>17</v>
      </c>
      <c r="B21" s="16" t="s">
        <v>18</v>
      </c>
      <c r="C21" s="17">
        <v>238.2</v>
      </c>
      <c r="D21" s="16"/>
      <c r="E21" s="17">
        <v>243</v>
      </c>
      <c r="F21" s="63"/>
      <c r="G21" s="17">
        <v>237.5</v>
      </c>
      <c r="H21" s="63"/>
      <c r="I21" s="17">
        <v>233.6</v>
      </c>
      <c r="J21" s="63"/>
      <c r="K21" s="17">
        <v>240.8</v>
      </c>
      <c r="L21" s="63"/>
      <c r="M21" s="17">
        <v>238.1</v>
      </c>
      <c r="N21" s="63"/>
      <c r="O21" s="17">
        <v>240.1</v>
      </c>
      <c r="P21" s="63"/>
      <c r="Q21" s="17">
        <v>253.3</v>
      </c>
      <c r="R21" s="63"/>
      <c r="S21" s="17">
        <v>259.8</v>
      </c>
      <c r="T21" s="63"/>
      <c r="U21" s="17">
        <v>246.3</v>
      </c>
      <c r="V21" s="63"/>
      <c r="W21" s="106">
        <v>245.5</v>
      </c>
      <c r="X21" s="63"/>
      <c r="Y21" s="106">
        <v>235.5</v>
      </c>
      <c r="Z21" s="63"/>
      <c r="AA21" s="225">
        <f t="shared" si="0"/>
        <v>242.64166666666668</v>
      </c>
      <c r="AB21" s="63"/>
    </row>
    <row r="22" spans="1:28" ht="15" customHeight="1">
      <c r="A22" s="16" t="s">
        <v>19</v>
      </c>
      <c r="B22" s="16" t="s">
        <v>20</v>
      </c>
      <c r="C22" s="17">
        <v>206.7</v>
      </c>
      <c r="D22" s="16"/>
      <c r="E22" s="17">
        <v>204.6</v>
      </c>
      <c r="F22" s="63"/>
      <c r="G22" s="17">
        <v>204.9</v>
      </c>
      <c r="H22" s="63"/>
      <c r="I22" s="17">
        <v>209</v>
      </c>
      <c r="J22" s="63"/>
      <c r="K22" s="17">
        <v>214.2</v>
      </c>
      <c r="L22" s="63"/>
      <c r="M22" s="17">
        <v>225.5</v>
      </c>
      <c r="N22" s="63"/>
      <c r="O22" s="17">
        <v>226.2</v>
      </c>
      <c r="P22" s="63"/>
      <c r="Q22" s="17">
        <v>227.6</v>
      </c>
      <c r="R22" s="63"/>
      <c r="S22" s="17">
        <v>229.2</v>
      </c>
      <c r="T22" s="63"/>
      <c r="U22" s="17">
        <v>228.5</v>
      </c>
      <c r="V22" s="63"/>
      <c r="W22" s="106">
        <v>226.2</v>
      </c>
      <c r="X22" s="63"/>
      <c r="Y22" s="106">
        <v>220.5</v>
      </c>
      <c r="Z22" s="63"/>
      <c r="AA22" s="225">
        <f t="shared" si="0"/>
        <v>218.59166666666661</v>
      </c>
      <c r="AB22" s="63"/>
    </row>
    <row r="23" spans="1:28" ht="15" customHeight="1">
      <c r="A23" s="16" t="s">
        <v>21</v>
      </c>
      <c r="B23" s="16" t="s">
        <v>22</v>
      </c>
      <c r="C23" s="17">
        <v>253.2</v>
      </c>
      <c r="D23" s="16"/>
      <c r="E23" s="17">
        <v>269.39999999999998</v>
      </c>
      <c r="F23" s="63"/>
      <c r="G23" s="17">
        <v>271</v>
      </c>
      <c r="H23" s="63"/>
      <c r="I23" s="17">
        <v>272.7</v>
      </c>
      <c r="J23" s="63"/>
      <c r="K23" s="17">
        <v>274.5</v>
      </c>
      <c r="L23" s="63"/>
      <c r="M23" s="17">
        <v>274.89999999999998</v>
      </c>
      <c r="N23" s="63"/>
      <c r="O23" s="17">
        <v>274.3</v>
      </c>
      <c r="P23" s="63"/>
      <c r="Q23" s="17">
        <v>289.2</v>
      </c>
      <c r="R23" s="63"/>
      <c r="S23" s="17">
        <v>288.5</v>
      </c>
      <c r="T23" s="63"/>
      <c r="U23" s="17">
        <v>288.8</v>
      </c>
      <c r="V23" s="63"/>
      <c r="W23" s="106">
        <v>290.39999999999998</v>
      </c>
      <c r="X23" s="63"/>
      <c r="Y23" s="106">
        <v>291.2</v>
      </c>
      <c r="Z23" s="63"/>
      <c r="AA23" s="225">
        <f t="shared" si="0"/>
        <v>278.17500000000001</v>
      </c>
      <c r="AB23" s="63"/>
    </row>
    <row r="24" spans="1:28" ht="15" customHeight="1">
      <c r="A24" s="16" t="s">
        <v>23</v>
      </c>
      <c r="B24" s="16" t="s">
        <v>24</v>
      </c>
      <c r="C24" s="17">
        <v>229.8</v>
      </c>
      <c r="D24" s="16"/>
      <c r="E24" s="17">
        <v>230.2</v>
      </c>
      <c r="F24" s="63"/>
      <c r="G24" s="17">
        <v>230.8</v>
      </c>
      <c r="H24" s="63"/>
      <c r="I24" s="17">
        <v>230.4</v>
      </c>
      <c r="J24" s="63"/>
      <c r="K24" s="17">
        <v>234.3</v>
      </c>
      <c r="L24" s="63"/>
      <c r="M24" s="17">
        <v>232.2</v>
      </c>
      <c r="N24" s="63"/>
      <c r="O24" s="17">
        <v>232.7</v>
      </c>
      <c r="P24" s="63"/>
      <c r="Q24" s="17">
        <v>233.3</v>
      </c>
      <c r="R24" s="63"/>
      <c r="S24" s="17">
        <v>233.6</v>
      </c>
      <c r="T24" s="63"/>
      <c r="U24" s="17">
        <v>234</v>
      </c>
      <c r="V24" s="63"/>
      <c r="W24" s="106">
        <v>233.6</v>
      </c>
      <c r="X24" s="63"/>
      <c r="Y24" s="106">
        <v>234.3</v>
      </c>
      <c r="Z24" s="63"/>
      <c r="AA24" s="225">
        <f t="shared" si="0"/>
        <v>232.43333333333337</v>
      </c>
      <c r="AB24" s="63"/>
    </row>
    <row r="25" spans="1:28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  <c r="AA25" s="225"/>
      <c r="AB25" s="63"/>
    </row>
    <row r="26" spans="1:28" ht="15" customHeight="1">
      <c r="A26" s="22" t="s">
        <v>25</v>
      </c>
      <c r="B26" s="22" t="s">
        <v>26</v>
      </c>
      <c r="C26" s="62">
        <v>296.2</v>
      </c>
      <c r="D26" s="20"/>
      <c r="E26" s="62">
        <v>310.2</v>
      </c>
      <c r="F26" s="65"/>
      <c r="G26" s="62">
        <v>310.5</v>
      </c>
      <c r="H26" s="65"/>
      <c r="I26" s="62">
        <v>311</v>
      </c>
      <c r="J26" s="65"/>
      <c r="K26" s="62">
        <v>311</v>
      </c>
      <c r="L26" s="65"/>
      <c r="M26" s="62">
        <v>311</v>
      </c>
      <c r="N26" s="65"/>
      <c r="O26" s="62">
        <v>311.10000000000002</v>
      </c>
      <c r="P26" s="65"/>
      <c r="Q26" s="62">
        <v>314.2</v>
      </c>
      <c r="R26" s="65"/>
      <c r="S26" s="62">
        <v>316.89999999999998</v>
      </c>
      <c r="T26" s="65"/>
      <c r="U26" s="62">
        <v>325.2</v>
      </c>
      <c r="V26" s="65"/>
      <c r="W26" s="105">
        <v>324.8</v>
      </c>
      <c r="X26" s="65"/>
      <c r="Y26" s="105">
        <v>327.10000000000002</v>
      </c>
      <c r="Z26" s="65"/>
      <c r="AA26" s="228">
        <f t="shared" ref="AA26:AA28" si="1">AVERAGE(C26:Y26)</f>
        <v>314.09999999999997</v>
      </c>
      <c r="AB26" s="65"/>
    </row>
    <row r="27" spans="1:28" ht="15" customHeight="1">
      <c r="A27" s="8" t="s">
        <v>27</v>
      </c>
      <c r="B27" s="8" t="s">
        <v>28</v>
      </c>
      <c r="C27" s="17">
        <v>260.39999999999998</v>
      </c>
      <c r="D27" s="16"/>
      <c r="E27" s="17">
        <v>261.39999999999998</v>
      </c>
      <c r="F27" s="63"/>
      <c r="G27" s="17">
        <v>261.89999999999998</v>
      </c>
      <c r="H27" s="63"/>
      <c r="I27" s="17">
        <v>262.7</v>
      </c>
      <c r="J27" s="63"/>
      <c r="K27" s="17">
        <v>262.7</v>
      </c>
      <c r="L27" s="63"/>
      <c r="M27" s="17">
        <v>262.7</v>
      </c>
      <c r="N27" s="63"/>
      <c r="O27" s="17">
        <v>262.89999999999998</v>
      </c>
      <c r="P27" s="63"/>
      <c r="Q27" s="17">
        <v>268.2</v>
      </c>
      <c r="R27" s="63"/>
      <c r="S27" s="17">
        <v>268.2</v>
      </c>
      <c r="T27" s="63"/>
      <c r="U27" s="17">
        <v>269.7</v>
      </c>
      <c r="V27" s="63"/>
      <c r="W27" s="106">
        <v>269.39999999999998</v>
      </c>
      <c r="X27" s="63"/>
      <c r="Y27" s="106">
        <v>273.39999999999998</v>
      </c>
      <c r="Z27" s="63"/>
      <c r="AA27" s="225">
        <f t="shared" si="1"/>
        <v>265.29999999999995</v>
      </c>
      <c r="AB27" s="63"/>
    </row>
    <row r="28" spans="1:28" ht="15" customHeight="1">
      <c r="A28" s="8" t="s">
        <v>29</v>
      </c>
      <c r="B28" s="8" t="s">
        <v>30</v>
      </c>
      <c r="C28" s="17">
        <v>346.6</v>
      </c>
      <c r="D28" s="16"/>
      <c r="E28" s="17">
        <v>378.8</v>
      </c>
      <c r="F28" s="63"/>
      <c r="G28" s="17">
        <v>378.8</v>
      </c>
      <c r="H28" s="63"/>
      <c r="I28" s="17">
        <v>378.8</v>
      </c>
      <c r="J28" s="63"/>
      <c r="K28" s="17">
        <v>378.9</v>
      </c>
      <c r="L28" s="63"/>
      <c r="M28" s="17">
        <v>378.9</v>
      </c>
      <c r="N28" s="63"/>
      <c r="O28" s="17">
        <v>378.9</v>
      </c>
      <c r="P28" s="63"/>
      <c r="Q28" s="17">
        <v>378.9</v>
      </c>
      <c r="R28" s="63"/>
      <c r="S28" s="17">
        <v>385.3</v>
      </c>
      <c r="T28" s="63"/>
      <c r="U28" s="17">
        <v>403.1</v>
      </c>
      <c r="V28" s="63"/>
      <c r="W28" s="106">
        <v>402.5</v>
      </c>
      <c r="X28" s="63"/>
      <c r="Y28" s="106">
        <v>402.5</v>
      </c>
      <c r="Z28" s="63"/>
      <c r="AA28" s="225">
        <f t="shared" si="1"/>
        <v>382.66666666666669</v>
      </c>
      <c r="AB28" s="63"/>
    </row>
    <row r="29" spans="1:28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  <c r="AA29" s="225"/>
      <c r="AB29" s="63"/>
    </row>
    <row r="30" spans="1:28" ht="15" customHeight="1">
      <c r="A30" s="22" t="s">
        <v>31</v>
      </c>
      <c r="B30" s="22" t="s">
        <v>32</v>
      </c>
      <c r="C30" s="62">
        <v>278.89999999999998</v>
      </c>
      <c r="D30" s="20"/>
      <c r="E30" s="62">
        <v>258.5</v>
      </c>
      <c r="F30" s="65"/>
      <c r="G30" s="62">
        <v>245.5</v>
      </c>
      <c r="H30" s="65"/>
      <c r="I30" s="62">
        <v>249.6</v>
      </c>
      <c r="J30" s="65"/>
      <c r="K30" s="62">
        <v>242.5</v>
      </c>
      <c r="L30" s="65"/>
      <c r="M30" s="62">
        <v>227.7</v>
      </c>
      <c r="N30" s="65"/>
      <c r="O30" s="62">
        <v>231</v>
      </c>
      <c r="P30" s="65"/>
      <c r="Q30" s="62">
        <v>234</v>
      </c>
      <c r="R30" s="65"/>
      <c r="S30" s="62">
        <v>232.6</v>
      </c>
      <c r="T30" s="65"/>
      <c r="U30" s="62">
        <v>226.7</v>
      </c>
      <c r="V30" s="65"/>
      <c r="W30" s="105">
        <v>217</v>
      </c>
      <c r="X30" s="65"/>
      <c r="Y30" s="105">
        <v>221.7</v>
      </c>
      <c r="Z30" s="65"/>
      <c r="AA30" s="228">
        <f t="shared" ref="AA30:AA34" si="2">AVERAGE(C30:Y30)</f>
        <v>238.80833333333331</v>
      </c>
      <c r="AB30" s="65"/>
    </row>
    <row r="31" spans="1:28" ht="15" customHeight="1">
      <c r="A31" s="8" t="s">
        <v>33</v>
      </c>
      <c r="B31" s="8" t="s">
        <v>34</v>
      </c>
      <c r="C31" s="17">
        <v>273.8</v>
      </c>
      <c r="D31" s="16"/>
      <c r="E31" s="17">
        <v>234.6</v>
      </c>
      <c r="F31" s="63"/>
      <c r="G31" s="17">
        <v>206.7</v>
      </c>
      <c r="H31" s="63"/>
      <c r="I31" s="17">
        <v>214.9</v>
      </c>
      <c r="J31" s="63"/>
      <c r="K31" s="17">
        <v>201.5</v>
      </c>
      <c r="L31" s="63"/>
      <c r="M31" s="17">
        <v>175.7</v>
      </c>
      <c r="N31" s="63"/>
      <c r="O31" s="17">
        <v>179.9</v>
      </c>
      <c r="P31" s="63"/>
      <c r="Q31" s="17">
        <v>182.7</v>
      </c>
      <c r="R31" s="63"/>
      <c r="S31" s="17">
        <v>180.4</v>
      </c>
      <c r="T31" s="63"/>
      <c r="U31" s="17">
        <v>165.7</v>
      </c>
      <c r="V31" s="63"/>
      <c r="W31" s="106">
        <v>146.19999999999999</v>
      </c>
      <c r="X31" s="63"/>
      <c r="Y31" s="106">
        <v>154.1</v>
      </c>
      <c r="Z31" s="63"/>
      <c r="AA31" s="225">
        <f t="shared" si="2"/>
        <v>193.01666666666668</v>
      </c>
      <c r="AB31" s="63"/>
    </row>
    <row r="32" spans="1:28" ht="15" customHeight="1">
      <c r="A32" s="8" t="s">
        <v>35</v>
      </c>
      <c r="B32" s="8" t="s">
        <v>36</v>
      </c>
      <c r="C32" s="17">
        <v>314.60000000000002</v>
      </c>
      <c r="D32" s="16"/>
      <c r="E32" s="17">
        <v>312.8</v>
      </c>
      <c r="F32" s="63"/>
      <c r="G32" s="17">
        <v>331.6</v>
      </c>
      <c r="H32" s="63"/>
      <c r="I32" s="17">
        <v>326.10000000000002</v>
      </c>
      <c r="J32" s="63"/>
      <c r="K32" s="17">
        <v>326.10000000000002</v>
      </c>
      <c r="L32" s="63"/>
      <c r="M32" s="17">
        <v>308.60000000000002</v>
      </c>
      <c r="N32" s="63"/>
      <c r="O32" s="17">
        <v>322.8</v>
      </c>
      <c r="P32" s="63"/>
      <c r="Q32" s="17">
        <v>340.2</v>
      </c>
      <c r="R32" s="63"/>
      <c r="S32" s="17">
        <v>337.8</v>
      </c>
      <c r="T32" s="63"/>
      <c r="U32" s="17">
        <v>340.2</v>
      </c>
      <c r="V32" s="63"/>
      <c r="W32" s="106">
        <v>339.6</v>
      </c>
      <c r="X32" s="63"/>
      <c r="Y32" s="106">
        <v>342.8</v>
      </c>
      <c r="Z32" s="63"/>
      <c r="AA32" s="225">
        <f t="shared" si="2"/>
        <v>328.6</v>
      </c>
      <c r="AB32" s="63"/>
    </row>
    <row r="33" spans="1:28" ht="15" customHeight="1">
      <c r="A33" s="8" t="s">
        <v>37</v>
      </c>
      <c r="B33" s="8" t="s">
        <v>38</v>
      </c>
      <c r="C33" s="17">
        <v>286</v>
      </c>
      <c r="D33" s="16"/>
      <c r="E33" s="17">
        <v>287.39999999999998</v>
      </c>
      <c r="F33" s="63"/>
      <c r="G33" s="17">
        <v>287.39999999999998</v>
      </c>
      <c r="H33" s="63"/>
      <c r="I33" s="17">
        <v>287.39999999999998</v>
      </c>
      <c r="J33" s="63"/>
      <c r="K33" s="17">
        <v>287.39999999999998</v>
      </c>
      <c r="L33" s="63"/>
      <c r="M33" s="17">
        <v>287.39999999999998</v>
      </c>
      <c r="N33" s="63"/>
      <c r="O33" s="17">
        <v>287.39999999999998</v>
      </c>
      <c r="P33" s="63"/>
      <c r="Q33" s="17">
        <v>287.3</v>
      </c>
      <c r="R33" s="63"/>
      <c r="S33" s="17">
        <v>287.2</v>
      </c>
      <c r="T33" s="63"/>
      <c r="U33" s="17">
        <v>287.2</v>
      </c>
      <c r="V33" s="63"/>
      <c r="W33" s="106">
        <v>287.2</v>
      </c>
      <c r="X33" s="63"/>
      <c r="Y33" s="106">
        <v>287.2</v>
      </c>
      <c r="Z33" s="63"/>
      <c r="AA33" s="225">
        <f t="shared" si="2"/>
        <v>287.20833333333331</v>
      </c>
      <c r="AB33" s="63"/>
    </row>
    <row r="34" spans="1:28" ht="15" customHeight="1">
      <c r="A34" s="8" t="s">
        <v>39</v>
      </c>
      <c r="B34" s="8" t="s">
        <v>40</v>
      </c>
      <c r="C34" s="17">
        <v>267.39999999999998</v>
      </c>
      <c r="D34" s="16"/>
      <c r="E34" s="17">
        <v>267.8</v>
      </c>
      <c r="F34" s="63"/>
      <c r="G34" s="17">
        <v>268.7</v>
      </c>
      <c r="H34" s="63"/>
      <c r="I34" s="17">
        <v>270.10000000000002</v>
      </c>
      <c r="J34" s="63"/>
      <c r="K34" s="17">
        <v>270.2</v>
      </c>
      <c r="L34" s="63"/>
      <c r="M34" s="17">
        <v>270.8</v>
      </c>
      <c r="N34" s="63"/>
      <c r="O34" s="17">
        <v>270.8</v>
      </c>
      <c r="P34" s="63"/>
      <c r="Q34" s="17">
        <v>271.89999999999998</v>
      </c>
      <c r="R34" s="63"/>
      <c r="S34" s="17">
        <v>272.10000000000002</v>
      </c>
      <c r="T34" s="63"/>
      <c r="U34" s="17">
        <v>282.2</v>
      </c>
      <c r="V34" s="63"/>
      <c r="W34" s="106">
        <v>285.89999999999998</v>
      </c>
      <c r="X34" s="63"/>
      <c r="Y34" s="106">
        <v>287.7</v>
      </c>
      <c r="Z34" s="63"/>
      <c r="AA34" s="225">
        <f t="shared" si="2"/>
        <v>273.79999999999995</v>
      </c>
      <c r="AB34" s="63"/>
    </row>
    <row r="35" spans="1:28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  <c r="AA35" s="225"/>
      <c r="AB35" s="63"/>
    </row>
    <row r="36" spans="1:28" ht="15" customHeight="1">
      <c r="A36" s="22" t="s">
        <v>41</v>
      </c>
      <c r="B36" s="22" t="s">
        <v>42</v>
      </c>
      <c r="C36" s="62">
        <v>592.79999999999995</v>
      </c>
      <c r="D36" s="4"/>
      <c r="E36" s="62">
        <v>596.6</v>
      </c>
      <c r="F36" s="65"/>
      <c r="G36" s="62">
        <v>596.79999999999995</v>
      </c>
      <c r="H36" s="65"/>
      <c r="I36" s="62">
        <v>621.9</v>
      </c>
      <c r="J36" s="65"/>
      <c r="K36" s="62">
        <v>653.5</v>
      </c>
      <c r="L36" s="79"/>
      <c r="M36" s="62">
        <v>662.8</v>
      </c>
      <c r="N36" s="79"/>
      <c r="O36" s="62">
        <v>660.9</v>
      </c>
      <c r="P36" s="79"/>
      <c r="Q36" s="62">
        <v>661.4</v>
      </c>
      <c r="R36" s="79"/>
      <c r="S36" s="62">
        <v>694.2</v>
      </c>
      <c r="T36" s="79"/>
      <c r="U36" s="62">
        <v>709.6</v>
      </c>
      <c r="V36" s="79"/>
      <c r="W36" s="105">
        <v>643.6</v>
      </c>
      <c r="X36" s="79"/>
      <c r="Y36" s="105">
        <v>597</v>
      </c>
      <c r="Z36" s="79"/>
      <c r="AA36" s="228">
        <f t="shared" ref="AA36:AA38" si="3">AVERAGE(C36:Y36)</f>
        <v>640.92499999999995</v>
      </c>
      <c r="AB36" s="79"/>
    </row>
    <row r="37" spans="1:28" ht="15" customHeight="1">
      <c r="A37" s="8" t="s">
        <v>43</v>
      </c>
      <c r="B37" s="8" t="s">
        <v>44</v>
      </c>
      <c r="C37" s="17">
        <v>592.79999999999995</v>
      </c>
      <c r="D37" s="1"/>
      <c r="E37" s="17">
        <v>596.6</v>
      </c>
      <c r="F37" s="63"/>
      <c r="G37" s="17">
        <v>596.79999999999995</v>
      </c>
      <c r="H37" s="63"/>
      <c r="I37" s="17">
        <v>621.9</v>
      </c>
      <c r="J37" s="63"/>
      <c r="K37" s="17">
        <v>653.5</v>
      </c>
      <c r="M37" s="17">
        <v>662.8</v>
      </c>
      <c r="O37" s="17">
        <v>660.9</v>
      </c>
      <c r="Q37" s="17">
        <v>661.4</v>
      </c>
      <c r="S37" s="17">
        <v>694.2</v>
      </c>
      <c r="U37" s="17">
        <v>709.6</v>
      </c>
      <c r="W37" s="106">
        <v>643.6</v>
      </c>
      <c r="Y37" s="106">
        <v>597</v>
      </c>
      <c r="AA37" s="225">
        <f t="shared" si="3"/>
        <v>640.92499999999995</v>
      </c>
    </row>
    <row r="38" spans="1:28" ht="15" customHeight="1">
      <c r="A38" s="8" t="s">
        <v>45</v>
      </c>
      <c r="B38" s="8" t="s">
        <v>46</v>
      </c>
      <c r="C38" s="17">
        <v>594.4</v>
      </c>
      <c r="D38" s="1"/>
      <c r="E38" s="17">
        <v>599</v>
      </c>
      <c r="F38" s="63"/>
      <c r="G38" s="17">
        <v>599.29999999999995</v>
      </c>
      <c r="H38" s="63"/>
      <c r="I38" s="17">
        <v>625.70000000000005</v>
      </c>
      <c r="J38" s="63"/>
      <c r="K38" s="17">
        <v>658.4</v>
      </c>
      <c r="M38" s="17">
        <v>667.6</v>
      </c>
      <c r="O38" s="17">
        <v>665.4</v>
      </c>
      <c r="Q38" s="17">
        <v>665.6</v>
      </c>
      <c r="S38" s="17">
        <v>699.9</v>
      </c>
      <c r="U38" s="17">
        <v>715.6</v>
      </c>
      <c r="W38" s="106">
        <v>647.1</v>
      </c>
      <c r="Y38" s="106">
        <v>599.4</v>
      </c>
      <c r="AA38" s="225">
        <f t="shared" si="3"/>
        <v>644.78333333333342</v>
      </c>
    </row>
    <row r="39" spans="1:28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  <c r="AA39" s="225"/>
      <c r="AB39" s="63"/>
    </row>
    <row r="40" spans="1:28" ht="15" customHeight="1">
      <c r="B40" s="8" t="s">
        <v>49</v>
      </c>
      <c r="C40" s="17">
        <v>562.79999999999995</v>
      </c>
      <c r="D40" s="16"/>
      <c r="E40" s="17">
        <v>551.70000000000005</v>
      </c>
      <c r="F40" s="63"/>
      <c r="G40" s="17">
        <v>548.9</v>
      </c>
      <c r="H40" s="63"/>
      <c r="I40" s="17">
        <v>549.70000000000005</v>
      </c>
      <c r="J40" s="63"/>
      <c r="K40" s="17">
        <v>559.79999999999995</v>
      </c>
      <c r="L40" s="63"/>
      <c r="M40" s="17">
        <v>571.29999999999995</v>
      </c>
      <c r="N40" s="63"/>
      <c r="O40" s="17">
        <v>574.4</v>
      </c>
      <c r="P40" s="63"/>
      <c r="Q40" s="17">
        <v>581.20000000000005</v>
      </c>
      <c r="R40" s="63"/>
      <c r="S40" s="17">
        <v>585</v>
      </c>
      <c r="T40" s="63"/>
      <c r="U40" s="17">
        <v>594.79999999999995</v>
      </c>
      <c r="V40" s="63"/>
      <c r="W40" s="106">
        <v>576.6</v>
      </c>
      <c r="X40" s="63"/>
      <c r="Y40" s="106">
        <v>551.29999999999995</v>
      </c>
      <c r="Z40" s="63"/>
      <c r="AA40" s="225">
        <f>AVERAGE(C40:Y40)</f>
        <v>567.29166666666686</v>
      </c>
      <c r="AB40" s="63"/>
    </row>
    <row r="41" spans="1:28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  <c r="AA41" s="225"/>
      <c r="AB41" s="63"/>
    </row>
    <row r="42" spans="1:28" ht="15" customHeight="1">
      <c r="A42" s="22" t="s">
        <v>50</v>
      </c>
      <c r="B42" s="22" t="s">
        <v>51</v>
      </c>
      <c r="C42" s="62">
        <v>223.4</v>
      </c>
      <c r="D42" s="20"/>
      <c r="E42" s="62">
        <v>225.4</v>
      </c>
      <c r="F42" s="65"/>
      <c r="G42" s="62">
        <v>226.2</v>
      </c>
      <c r="H42" s="65"/>
      <c r="I42" s="62">
        <v>226</v>
      </c>
      <c r="J42" s="65"/>
      <c r="K42" s="62">
        <v>224.5</v>
      </c>
      <c r="L42" s="65"/>
      <c r="M42" s="62">
        <v>223.2</v>
      </c>
      <c r="N42" s="65"/>
      <c r="O42" s="62">
        <v>223.3</v>
      </c>
      <c r="P42" s="65"/>
      <c r="Q42" s="62">
        <v>223.3</v>
      </c>
      <c r="R42" s="65"/>
      <c r="S42" s="62">
        <v>224.4</v>
      </c>
      <c r="T42" s="65"/>
      <c r="U42" s="62">
        <v>224.4</v>
      </c>
      <c r="V42" s="65"/>
      <c r="W42" s="105">
        <v>224.1</v>
      </c>
      <c r="X42" s="65"/>
      <c r="Y42" s="105">
        <v>223.5</v>
      </c>
      <c r="Z42" s="65"/>
      <c r="AA42" s="228">
        <f t="shared" ref="AA42:AA48" si="4">AVERAGE(C42:Y42)</f>
        <v>224.30833333333331</v>
      </c>
      <c r="AB42" s="65"/>
    </row>
    <row r="43" spans="1:28" ht="15" customHeight="1">
      <c r="A43" s="8" t="s">
        <v>52</v>
      </c>
      <c r="B43" s="8" t="s">
        <v>53</v>
      </c>
      <c r="C43" s="17">
        <v>192.6</v>
      </c>
      <c r="D43" s="16"/>
      <c r="E43" s="17">
        <v>200.5</v>
      </c>
      <c r="F43" s="63"/>
      <c r="G43" s="17">
        <v>200.5</v>
      </c>
      <c r="H43" s="63"/>
      <c r="I43" s="17">
        <v>200.5</v>
      </c>
      <c r="J43" s="63"/>
      <c r="K43" s="17">
        <v>200.5</v>
      </c>
      <c r="L43" s="63"/>
      <c r="M43" s="17">
        <v>200.5</v>
      </c>
      <c r="N43" s="63"/>
      <c r="O43" s="17">
        <v>200.5</v>
      </c>
      <c r="P43" s="63"/>
      <c r="Q43" s="17">
        <v>200.5</v>
      </c>
      <c r="R43" s="63"/>
      <c r="S43" s="17">
        <v>203.6</v>
      </c>
      <c r="T43" s="63"/>
      <c r="U43" s="17">
        <v>203.6</v>
      </c>
      <c r="V43" s="63"/>
      <c r="W43" s="106">
        <v>203.6</v>
      </c>
      <c r="X43" s="63"/>
      <c r="Y43" s="106">
        <v>199.6</v>
      </c>
      <c r="Z43" s="63"/>
      <c r="AA43" s="225">
        <f t="shared" si="4"/>
        <v>200.54166666666663</v>
      </c>
      <c r="AB43" s="63"/>
    </row>
    <row r="44" spans="1:28" ht="15" customHeight="1">
      <c r="A44" s="8" t="s">
        <v>54</v>
      </c>
      <c r="B44" s="8" t="s">
        <v>55</v>
      </c>
      <c r="C44" s="17">
        <v>355.3</v>
      </c>
      <c r="D44" s="16"/>
      <c r="E44" s="17">
        <v>353.4</v>
      </c>
      <c r="F44" s="63"/>
      <c r="G44" s="17">
        <v>352</v>
      </c>
      <c r="H44" s="63"/>
      <c r="I44" s="17">
        <v>344.8</v>
      </c>
      <c r="J44" s="63"/>
      <c r="K44" s="17">
        <v>329.7</v>
      </c>
      <c r="L44" s="63"/>
      <c r="M44" s="17">
        <v>316.2</v>
      </c>
      <c r="N44" s="63"/>
      <c r="O44" s="17">
        <v>309.10000000000002</v>
      </c>
      <c r="P44" s="63"/>
      <c r="Q44" s="17">
        <v>308.2</v>
      </c>
      <c r="R44" s="63"/>
      <c r="S44" s="17">
        <v>309.7</v>
      </c>
      <c r="T44" s="63"/>
      <c r="U44" s="17">
        <v>307.60000000000002</v>
      </c>
      <c r="V44" s="63"/>
      <c r="W44" s="106">
        <v>306.5</v>
      </c>
      <c r="X44" s="63"/>
      <c r="Y44" s="106">
        <v>304.8</v>
      </c>
      <c r="Z44" s="63"/>
      <c r="AA44" s="225">
        <f t="shared" si="4"/>
        <v>324.77499999999998</v>
      </c>
      <c r="AB44" s="63"/>
    </row>
    <row r="45" spans="1:28" ht="15" customHeight="1">
      <c r="A45" s="8" t="s">
        <v>56</v>
      </c>
      <c r="B45" s="8" t="s">
        <v>57</v>
      </c>
      <c r="C45" s="17">
        <v>283</v>
      </c>
      <c r="D45" s="16"/>
      <c r="E45" s="17">
        <v>283.39999999999998</v>
      </c>
      <c r="F45" s="63"/>
      <c r="G45" s="17">
        <v>284.2</v>
      </c>
      <c r="H45" s="63"/>
      <c r="I45" s="17">
        <v>284.2</v>
      </c>
      <c r="J45" s="63"/>
      <c r="K45" s="17">
        <v>284.60000000000002</v>
      </c>
      <c r="L45" s="63"/>
      <c r="M45" s="17">
        <v>284.60000000000002</v>
      </c>
      <c r="N45" s="63"/>
      <c r="O45" s="17">
        <v>285.10000000000002</v>
      </c>
      <c r="P45" s="63"/>
      <c r="Q45" s="17">
        <v>285.10000000000002</v>
      </c>
      <c r="R45" s="63"/>
      <c r="S45" s="17">
        <v>286</v>
      </c>
      <c r="T45" s="63"/>
      <c r="U45" s="17">
        <v>286.39999999999998</v>
      </c>
      <c r="V45" s="63"/>
      <c r="W45" s="106">
        <v>286.39999999999998</v>
      </c>
      <c r="X45" s="63"/>
      <c r="Y45" s="106">
        <v>286.39999999999998</v>
      </c>
      <c r="Z45" s="63"/>
      <c r="AA45" s="225">
        <f t="shared" si="4"/>
        <v>284.95</v>
      </c>
      <c r="AB45" s="63"/>
    </row>
    <row r="46" spans="1:28" ht="15" customHeight="1">
      <c r="A46" s="8" t="s">
        <v>58</v>
      </c>
      <c r="B46" s="8" t="s">
        <v>59</v>
      </c>
      <c r="C46" s="17">
        <v>189.6</v>
      </c>
      <c r="D46" s="16"/>
      <c r="E46" s="17">
        <v>189.7</v>
      </c>
      <c r="F46" s="63"/>
      <c r="G46" s="17">
        <v>189.8</v>
      </c>
      <c r="H46" s="63"/>
      <c r="I46" s="17">
        <v>191</v>
      </c>
      <c r="J46" s="63"/>
      <c r="K46" s="17">
        <v>191.2</v>
      </c>
      <c r="L46" s="63"/>
      <c r="M46" s="17">
        <v>191.2</v>
      </c>
      <c r="N46" s="63"/>
      <c r="O46" s="17">
        <v>191.2</v>
      </c>
      <c r="P46" s="63"/>
      <c r="Q46" s="17">
        <v>191.2</v>
      </c>
      <c r="R46" s="63"/>
      <c r="S46" s="17">
        <v>191.5</v>
      </c>
      <c r="T46" s="63"/>
      <c r="U46" s="17">
        <v>191.5</v>
      </c>
      <c r="V46" s="63"/>
      <c r="W46" s="106">
        <v>191</v>
      </c>
      <c r="X46" s="63"/>
      <c r="Y46" s="106">
        <v>191</v>
      </c>
      <c r="Z46" s="63"/>
      <c r="AA46" s="225">
        <f t="shared" si="4"/>
        <v>190.82500000000002</v>
      </c>
      <c r="AB46" s="63"/>
    </row>
    <row r="47" spans="1:28" ht="15" customHeight="1">
      <c r="A47" s="8" t="s">
        <v>60</v>
      </c>
      <c r="B47" s="8" t="s">
        <v>61</v>
      </c>
      <c r="C47" s="17">
        <v>611.29999999999995</v>
      </c>
      <c r="D47" s="16"/>
      <c r="E47" s="17">
        <v>618.9</v>
      </c>
      <c r="F47" s="63"/>
      <c r="G47" s="17">
        <v>618.5</v>
      </c>
      <c r="H47" s="63"/>
      <c r="I47" s="17">
        <v>649.4</v>
      </c>
      <c r="J47" s="63"/>
      <c r="K47" s="17">
        <v>649.4</v>
      </c>
      <c r="L47" s="63"/>
      <c r="M47" s="17">
        <v>649.79999999999995</v>
      </c>
      <c r="N47" s="63"/>
      <c r="O47" s="17">
        <v>649.79999999999995</v>
      </c>
      <c r="P47" s="63"/>
      <c r="Q47" s="17">
        <v>649.79999999999995</v>
      </c>
      <c r="R47" s="63"/>
      <c r="S47" s="17">
        <v>649.79999999999995</v>
      </c>
      <c r="T47" s="63"/>
      <c r="U47" s="17">
        <v>649.79999999999995</v>
      </c>
      <c r="V47" s="63"/>
      <c r="W47" s="106">
        <v>649.79999999999995</v>
      </c>
      <c r="X47" s="63"/>
      <c r="Y47" s="106">
        <v>649.79999999999995</v>
      </c>
      <c r="Z47" s="63"/>
      <c r="AA47" s="225">
        <f t="shared" si="4"/>
        <v>641.34166666666681</v>
      </c>
      <c r="AB47" s="63"/>
    </row>
    <row r="48" spans="1:28" ht="15" customHeight="1">
      <c r="A48" s="8" t="s">
        <v>62</v>
      </c>
      <c r="B48" s="8" t="s">
        <v>63</v>
      </c>
      <c r="C48" s="17">
        <v>219.9</v>
      </c>
      <c r="D48" s="16"/>
      <c r="E48" s="17">
        <v>222.2</v>
      </c>
      <c r="F48" s="63"/>
      <c r="G48" s="17">
        <v>226.2</v>
      </c>
      <c r="H48" s="63"/>
      <c r="I48" s="17">
        <v>226.3</v>
      </c>
      <c r="J48" s="63"/>
      <c r="K48" s="17">
        <v>226.7</v>
      </c>
      <c r="L48" s="63"/>
      <c r="M48" s="17">
        <v>226.7</v>
      </c>
      <c r="N48" s="63"/>
      <c r="O48" s="17">
        <v>230.8</v>
      </c>
      <c r="P48" s="63"/>
      <c r="Q48" s="17">
        <v>231.4</v>
      </c>
      <c r="R48" s="63"/>
      <c r="S48" s="17">
        <v>231.6</v>
      </c>
      <c r="T48" s="63"/>
      <c r="U48" s="17">
        <v>232.8</v>
      </c>
      <c r="V48" s="63"/>
      <c r="W48" s="106">
        <v>231.6</v>
      </c>
      <c r="X48" s="63"/>
      <c r="Y48" s="106">
        <v>232.9</v>
      </c>
      <c r="Z48" s="63"/>
      <c r="AA48" s="225">
        <f t="shared" si="4"/>
        <v>228.25833333333333</v>
      </c>
      <c r="AB48" s="63"/>
    </row>
    <row r="49" spans="1:28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  <c r="AA49" s="225"/>
      <c r="AB49" s="63"/>
    </row>
    <row r="50" spans="1:28" ht="15" customHeight="1">
      <c r="B50" s="8" t="s">
        <v>66</v>
      </c>
      <c r="C50" s="17">
        <v>198.2</v>
      </c>
      <c r="D50" s="16"/>
      <c r="E50" s="17">
        <v>197.9</v>
      </c>
      <c r="F50" s="63"/>
      <c r="G50" s="17">
        <v>198.2</v>
      </c>
      <c r="H50" s="63"/>
      <c r="I50" s="17">
        <v>198.8</v>
      </c>
      <c r="J50" s="63"/>
      <c r="K50" s="17">
        <v>198.8</v>
      </c>
      <c r="L50" s="63"/>
      <c r="M50" s="17">
        <v>199.4</v>
      </c>
      <c r="N50" s="63"/>
      <c r="O50" s="17">
        <v>199.5</v>
      </c>
      <c r="P50" s="63"/>
      <c r="Q50" s="17">
        <v>199.3</v>
      </c>
      <c r="R50" s="63"/>
      <c r="S50" s="17">
        <v>199.3</v>
      </c>
      <c r="T50" s="63"/>
      <c r="U50" s="17">
        <v>199.2</v>
      </c>
      <c r="V50" s="63"/>
      <c r="W50" s="106">
        <v>199.4</v>
      </c>
      <c r="X50" s="63"/>
      <c r="Y50" s="106">
        <v>200.2</v>
      </c>
      <c r="Z50" s="63"/>
      <c r="AA50" s="225">
        <f t="shared" ref="AA50:AA51" si="5">AVERAGE(C50:Y50)</f>
        <v>199.01666666666665</v>
      </c>
      <c r="AB50" s="63"/>
    </row>
    <row r="51" spans="1:28" ht="15" customHeight="1">
      <c r="A51" s="8" t="s">
        <v>67</v>
      </c>
      <c r="B51" s="8" t="s">
        <v>68</v>
      </c>
      <c r="C51" s="17">
        <v>188.9</v>
      </c>
      <c r="D51" s="16"/>
      <c r="E51" s="17">
        <v>188.9</v>
      </c>
      <c r="F51" s="63"/>
      <c r="G51" s="17">
        <v>188.9</v>
      </c>
      <c r="H51" s="63"/>
      <c r="I51" s="17">
        <v>191.4</v>
      </c>
      <c r="J51" s="63"/>
      <c r="K51" s="17">
        <v>191.4</v>
      </c>
      <c r="L51" s="63"/>
      <c r="M51" s="17">
        <v>191.4</v>
      </c>
      <c r="N51" s="63"/>
      <c r="O51" s="17">
        <v>191.3</v>
      </c>
      <c r="P51" s="63"/>
      <c r="Q51" s="17">
        <v>191.3</v>
      </c>
      <c r="R51" s="63"/>
      <c r="S51" s="17">
        <v>191.8</v>
      </c>
      <c r="T51" s="63"/>
      <c r="U51" s="17">
        <v>192.2</v>
      </c>
      <c r="V51" s="63"/>
      <c r="W51" s="106">
        <v>192.4</v>
      </c>
      <c r="X51" s="63"/>
      <c r="Y51" s="106">
        <v>192.7</v>
      </c>
      <c r="Z51" s="63"/>
      <c r="AA51" s="225">
        <f t="shared" si="5"/>
        <v>191.04999999999998</v>
      </c>
      <c r="AB51" s="63"/>
    </row>
    <row r="52" spans="1:28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  <c r="AA52" s="225"/>
      <c r="AB52" s="63"/>
    </row>
    <row r="53" spans="1:28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  <c r="AA53" s="225"/>
      <c r="AB53" s="63"/>
    </row>
    <row r="54" spans="1:28" ht="15" customHeight="1">
      <c r="A54" s="22"/>
      <c r="B54" s="22" t="s">
        <v>71</v>
      </c>
      <c r="C54" s="62">
        <v>183.4</v>
      </c>
      <c r="D54" s="20"/>
      <c r="E54" s="62">
        <v>184.9</v>
      </c>
      <c r="F54" s="65"/>
      <c r="G54" s="62">
        <v>185.1</v>
      </c>
      <c r="H54" s="65"/>
      <c r="I54" s="62">
        <v>185.5</v>
      </c>
      <c r="J54" s="65"/>
      <c r="K54" s="62">
        <v>185.6</v>
      </c>
      <c r="L54" s="65"/>
      <c r="M54" s="62">
        <v>185.6</v>
      </c>
      <c r="N54" s="65"/>
      <c r="O54" s="62">
        <v>185.7</v>
      </c>
      <c r="P54" s="65"/>
      <c r="Q54" s="62">
        <v>185.9</v>
      </c>
      <c r="R54" s="65"/>
      <c r="S54" s="62">
        <v>185.1</v>
      </c>
      <c r="T54" s="65"/>
      <c r="U54" s="62">
        <v>185.4</v>
      </c>
      <c r="V54" s="65"/>
      <c r="W54" s="105">
        <v>185.9</v>
      </c>
      <c r="X54" s="65"/>
      <c r="Y54" s="105">
        <v>186.8</v>
      </c>
      <c r="Z54" s="65"/>
      <c r="AA54" s="228">
        <f>AVERAGE(C54:Y54)</f>
        <v>185.40833333333333</v>
      </c>
      <c r="AB54" s="65"/>
    </row>
    <row r="55" spans="1:28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  <c r="AA55" s="225"/>
      <c r="AB55" s="63"/>
    </row>
    <row r="56" spans="1:28" ht="15" customHeight="1">
      <c r="B56" s="8" t="s">
        <v>74</v>
      </c>
      <c r="C56" s="17">
        <v>188.7</v>
      </c>
      <c r="D56" s="16"/>
      <c r="E56" s="17">
        <v>188.7</v>
      </c>
      <c r="F56" s="63"/>
      <c r="G56" s="17">
        <v>188.7</v>
      </c>
      <c r="H56" s="63"/>
      <c r="I56" s="17">
        <v>188.7</v>
      </c>
      <c r="J56" s="63"/>
      <c r="K56" s="17">
        <v>188.7</v>
      </c>
      <c r="L56" s="63"/>
      <c r="M56" s="17">
        <v>188.7</v>
      </c>
      <c r="N56" s="63"/>
      <c r="O56" s="17">
        <v>188.7</v>
      </c>
      <c r="P56" s="63"/>
      <c r="Q56" s="17">
        <v>188.7</v>
      </c>
      <c r="R56" s="63"/>
      <c r="S56" s="17">
        <v>188.7</v>
      </c>
      <c r="T56" s="63"/>
      <c r="U56" s="17">
        <v>188.7</v>
      </c>
      <c r="V56" s="63"/>
      <c r="W56" s="106">
        <v>188.7</v>
      </c>
      <c r="X56" s="63"/>
      <c r="Y56" s="106">
        <v>189.7</v>
      </c>
      <c r="Z56" s="63"/>
      <c r="AA56" s="225">
        <f t="shared" ref="AA56:AA62" si="6">AVERAGE(C56:Y56)</f>
        <v>188.78333333333333</v>
      </c>
      <c r="AB56" s="63"/>
    </row>
    <row r="57" spans="1:28" ht="15" customHeight="1">
      <c r="A57" s="8" t="s">
        <v>75</v>
      </c>
      <c r="B57" s="8" t="s">
        <v>76</v>
      </c>
      <c r="C57" s="17">
        <v>191</v>
      </c>
      <c r="D57" s="16"/>
      <c r="E57" s="17">
        <v>191.5</v>
      </c>
      <c r="F57" s="63"/>
      <c r="G57" s="17">
        <v>191.6</v>
      </c>
      <c r="H57" s="63"/>
      <c r="I57" s="17">
        <v>192.1</v>
      </c>
      <c r="J57" s="63"/>
      <c r="K57" s="17">
        <v>192.2</v>
      </c>
      <c r="L57" s="63"/>
      <c r="M57" s="17">
        <v>192.2</v>
      </c>
      <c r="N57" s="63"/>
      <c r="O57" s="17">
        <v>193.5</v>
      </c>
      <c r="P57" s="63"/>
      <c r="Q57" s="17">
        <v>194.1</v>
      </c>
      <c r="R57" s="63"/>
      <c r="S57" s="17">
        <v>194.1</v>
      </c>
      <c r="T57" s="63"/>
      <c r="U57" s="17">
        <v>194.1</v>
      </c>
      <c r="V57" s="63"/>
      <c r="W57" s="106">
        <v>194.3</v>
      </c>
      <c r="X57" s="63"/>
      <c r="Y57" s="106">
        <v>197.7</v>
      </c>
      <c r="Z57" s="63"/>
      <c r="AA57" s="225">
        <f t="shared" si="6"/>
        <v>193.19999999999996</v>
      </c>
      <c r="AB57" s="63"/>
    </row>
    <row r="58" spans="1:28" ht="15" customHeight="1">
      <c r="A58" s="8" t="s">
        <v>77</v>
      </c>
      <c r="B58" s="8" t="s">
        <v>78</v>
      </c>
      <c r="C58" s="17">
        <v>206.8</v>
      </c>
      <c r="D58" s="16"/>
      <c r="E58" s="17">
        <v>211.4</v>
      </c>
      <c r="F58" s="63"/>
      <c r="G58" s="17">
        <v>212</v>
      </c>
      <c r="H58" s="63"/>
      <c r="I58" s="17">
        <v>213.7</v>
      </c>
      <c r="J58" s="63"/>
      <c r="K58" s="17">
        <v>213.8</v>
      </c>
      <c r="L58" s="63"/>
      <c r="M58" s="17">
        <v>213.8</v>
      </c>
      <c r="N58" s="63"/>
      <c r="O58" s="17">
        <v>213.8</v>
      </c>
      <c r="P58" s="63"/>
      <c r="Q58" s="17">
        <v>214.1</v>
      </c>
      <c r="R58" s="63"/>
      <c r="S58" s="17">
        <v>214.2</v>
      </c>
      <c r="T58" s="63"/>
      <c r="U58" s="17">
        <v>216.8</v>
      </c>
      <c r="V58" s="63"/>
      <c r="W58" s="106">
        <v>217.1</v>
      </c>
      <c r="X58" s="63"/>
      <c r="Y58" s="106">
        <v>217.1</v>
      </c>
      <c r="Z58" s="63"/>
      <c r="AA58" s="225">
        <f t="shared" si="6"/>
        <v>213.71666666666667</v>
      </c>
      <c r="AB58" s="63"/>
    </row>
    <row r="59" spans="1:28" ht="15" customHeight="1">
      <c r="A59" s="8" t="s">
        <v>79</v>
      </c>
      <c r="B59" s="8" t="s">
        <v>80</v>
      </c>
      <c r="C59" s="17">
        <v>198.6</v>
      </c>
      <c r="D59" s="16"/>
      <c r="E59" s="17">
        <v>198.8</v>
      </c>
      <c r="F59" s="63"/>
      <c r="G59" s="17">
        <v>198.8</v>
      </c>
      <c r="H59" s="63"/>
      <c r="I59" s="17">
        <v>199.1</v>
      </c>
      <c r="J59" s="63"/>
      <c r="K59" s="17">
        <v>199.2</v>
      </c>
      <c r="L59" s="63"/>
      <c r="M59" s="17">
        <v>199.7</v>
      </c>
      <c r="N59" s="63"/>
      <c r="O59" s="17">
        <v>199.8</v>
      </c>
      <c r="P59" s="63"/>
      <c r="Q59" s="17">
        <v>200.1</v>
      </c>
      <c r="R59" s="63"/>
      <c r="S59" s="17">
        <v>200.3</v>
      </c>
      <c r="T59" s="63"/>
      <c r="U59" s="17">
        <v>200.4</v>
      </c>
      <c r="V59" s="63"/>
      <c r="W59" s="106">
        <v>200.1</v>
      </c>
      <c r="X59" s="63"/>
      <c r="Y59" s="106">
        <v>200</v>
      </c>
      <c r="Z59" s="63"/>
      <c r="AA59" s="225">
        <f t="shared" si="6"/>
        <v>199.57500000000002</v>
      </c>
      <c r="AB59" s="63"/>
    </row>
    <row r="60" spans="1:28" ht="15" customHeight="1">
      <c r="A60" s="8" t="s">
        <v>81</v>
      </c>
      <c r="B60" s="8" t="s">
        <v>82</v>
      </c>
      <c r="C60" s="17">
        <v>151.6</v>
      </c>
      <c r="D60" s="16"/>
      <c r="E60" s="17">
        <v>151.6</v>
      </c>
      <c r="F60" s="63"/>
      <c r="G60" s="17">
        <v>151.69999999999999</v>
      </c>
      <c r="H60" s="63"/>
      <c r="I60" s="17">
        <v>151.9</v>
      </c>
      <c r="J60" s="63"/>
      <c r="K60" s="17">
        <v>152</v>
      </c>
      <c r="L60" s="63"/>
      <c r="M60" s="17">
        <v>152</v>
      </c>
      <c r="N60" s="63"/>
      <c r="O60" s="17">
        <v>152.1</v>
      </c>
      <c r="P60" s="63"/>
      <c r="Q60" s="17">
        <v>152.1</v>
      </c>
      <c r="R60" s="63"/>
      <c r="S60" s="17">
        <v>152.30000000000001</v>
      </c>
      <c r="T60" s="63"/>
      <c r="U60" s="17">
        <v>152.30000000000001</v>
      </c>
      <c r="V60" s="63"/>
      <c r="W60" s="106">
        <v>152.4</v>
      </c>
      <c r="X60" s="63"/>
      <c r="Y60" s="106">
        <v>152.4</v>
      </c>
      <c r="Z60" s="63"/>
      <c r="AA60" s="225">
        <f t="shared" si="6"/>
        <v>152.03333333333333</v>
      </c>
      <c r="AB60" s="63"/>
    </row>
    <row r="61" spans="1:28" ht="15" customHeight="1">
      <c r="A61" s="8" t="s">
        <v>83</v>
      </c>
      <c r="B61" s="8" t="s">
        <v>84</v>
      </c>
      <c r="C61" s="17">
        <v>194.5</v>
      </c>
      <c r="D61" s="16"/>
      <c r="E61" s="17">
        <v>195.8</v>
      </c>
      <c r="F61" s="63"/>
      <c r="G61" s="17">
        <v>196.5</v>
      </c>
      <c r="H61" s="63"/>
      <c r="I61" s="17">
        <v>196.7</v>
      </c>
      <c r="J61" s="63"/>
      <c r="K61" s="17">
        <v>196.7</v>
      </c>
      <c r="L61" s="63"/>
      <c r="M61" s="17">
        <v>197.1</v>
      </c>
      <c r="N61" s="63"/>
      <c r="O61" s="17">
        <v>195.9</v>
      </c>
      <c r="P61" s="63"/>
      <c r="Q61" s="17">
        <v>196</v>
      </c>
      <c r="R61" s="63"/>
      <c r="S61" s="17">
        <v>196.4</v>
      </c>
      <c r="T61" s="63"/>
      <c r="U61" s="17">
        <v>197.4</v>
      </c>
      <c r="V61" s="63"/>
      <c r="W61" s="106">
        <v>200.6</v>
      </c>
      <c r="X61" s="63"/>
      <c r="Y61" s="106">
        <v>204.6</v>
      </c>
      <c r="Z61" s="63"/>
      <c r="AA61" s="225">
        <f t="shared" si="6"/>
        <v>197.35000000000002</v>
      </c>
      <c r="AB61" s="63"/>
    </row>
    <row r="62" spans="1:28" ht="15" customHeight="1">
      <c r="A62" s="8" t="s">
        <v>85</v>
      </c>
      <c r="B62" s="8" t="s">
        <v>86</v>
      </c>
      <c r="C62" s="17">
        <v>187.4</v>
      </c>
      <c r="D62" s="16"/>
      <c r="E62" s="17">
        <v>190.4</v>
      </c>
      <c r="F62" s="63"/>
      <c r="G62" s="17">
        <v>190.6</v>
      </c>
      <c r="H62" s="63"/>
      <c r="I62" s="17">
        <v>191</v>
      </c>
      <c r="J62" s="63"/>
      <c r="K62" s="17">
        <v>191</v>
      </c>
      <c r="L62" s="63"/>
      <c r="M62" s="17">
        <v>190.9</v>
      </c>
      <c r="N62" s="63"/>
      <c r="O62" s="17">
        <v>191.2</v>
      </c>
      <c r="P62" s="63"/>
      <c r="Q62" s="17">
        <v>191.3</v>
      </c>
      <c r="R62" s="63"/>
      <c r="S62" s="17">
        <v>188.8</v>
      </c>
      <c r="T62" s="63"/>
      <c r="U62" s="17">
        <v>188.8</v>
      </c>
      <c r="V62" s="63"/>
      <c r="W62" s="106">
        <v>188.9</v>
      </c>
      <c r="X62" s="63"/>
      <c r="Y62" s="106">
        <v>189</v>
      </c>
      <c r="Z62" s="63"/>
      <c r="AA62" s="225">
        <f t="shared" si="6"/>
        <v>189.94166666666663</v>
      </c>
      <c r="AB62" s="63"/>
    </row>
    <row r="63" spans="1:28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  <c r="AA63" s="225"/>
      <c r="AB63" s="63"/>
    </row>
    <row r="64" spans="1:28" ht="15" customHeight="1">
      <c r="A64" s="22" t="s">
        <v>87</v>
      </c>
      <c r="B64" s="22" t="s">
        <v>88</v>
      </c>
      <c r="C64" s="62">
        <v>164.4</v>
      </c>
      <c r="D64" s="20"/>
      <c r="E64" s="62">
        <v>164.5</v>
      </c>
      <c r="F64" s="65"/>
      <c r="G64" s="62">
        <v>164.7</v>
      </c>
      <c r="H64" s="65"/>
      <c r="I64" s="62">
        <v>164.7</v>
      </c>
      <c r="J64" s="65"/>
      <c r="K64" s="62">
        <v>164.7</v>
      </c>
      <c r="L64" s="65"/>
      <c r="M64" s="62">
        <v>164.8</v>
      </c>
      <c r="N64" s="65"/>
      <c r="O64" s="62">
        <v>164.9</v>
      </c>
      <c r="P64" s="65"/>
      <c r="Q64" s="62">
        <v>165.3</v>
      </c>
      <c r="R64" s="81"/>
      <c r="S64" s="62">
        <v>166.6</v>
      </c>
      <c r="T64" s="65"/>
      <c r="U64" s="62">
        <v>166.6</v>
      </c>
      <c r="V64" s="65"/>
      <c r="W64" s="105">
        <v>166.6</v>
      </c>
      <c r="X64" s="65"/>
      <c r="Y64" s="105">
        <v>167.4</v>
      </c>
      <c r="Z64" s="65"/>
      <c r="AA64" s="228">
        <f t="shared" ref="AA64:AA67" si="7">AVERAGE(C64:Y64)</f>
        <v>165.43333333333331</v>
      </c>
      <c r="AB64" s="65"/>
    </row>
    <row r="65" spans="1:28" ht="15" customHeight="1">
      <c r="A65" s="8" t="s">
        <v>89</v>
      </c>
      <c r="B65" s="8" t="s">
        <v>90</v>
      </c>
      <c r="C65" s="17">
        <v>218.3</v>
      </c>
      <c r="D65" s="16"/>
      <c r="E65" s="17">
        <v>218.3</v>
      </c>
      <c r="F65" s="63"/>
      <c r="G65" s="17">
        <v>218.3</v>
      </c>
      <c r="H65" s="63"/>
      <c r="I65" s="17">
        <v>218.3</v>
      </c>
      <c r="J65" s="63"/>
      <c r="K65" s="17">
        <v>218.3</v>
      </c>
      <c r="L65" s="63"/>
      <c r="M65" s="17">
        <v>218.3</v>
      </c>
      <c r="N65" s="63"/>
      <c r="O65" s="17">
        <v>218.3</v>
      </c>
      <c r="P65" s="63"/>
      <c r="Q65" s="17">
        <v>218.3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>
        <v>218.3</v>
      </c>
      <c r="Z65" s="63"/>
      <c r="AA65" s="225">
        <f t="shared" si="7"/>
        <v>218.30000000000004</v>
      </c>
      <c r="AB65" s="63"/>
    </row>
    <row r="66" spans="1:28" ht="15" customHeight="1">
      <c r="A66" s="8" t="s">
        <v>91</v>
      </c>
      <c r="B66" s="8" t="s">
        <v>92</v>
      </c>
      <c r="C66" s="17">
        <v>163.69999999999999</v>
      </c>
      <c r="D66" s="16"/>
      <c r="E66" s="17">
        <v>163.9</v>
      </c>
      <c r="F66" s="63"/>
      <c r="G66" s="17">
        <v>164.1</v>
      </c>
      <c r="H66" s="63"/>
      <c r="I66" s="17">
        <v>164.2</v>
      </c>
      <c r="J66" s="63"/>
      <c r="K66" s="17">
        <v>164.2</v>
      </c>
      <c r="L66" s="63"/>
      <c r="M66" s="17">
        <v>164.3</v>
      </c>
      <c r="N66" s="63"/>
      <c r="O66" s="17">
        <v>164.5</v>
      </c>
      <c r="P66" s="63"/>
      <c r="Q66" s="17">
        <v>165</v>
      </c>
      <c r="R66" s="83"/>
      <c r="S66" s="17">
        <v>166.9</v>
      </c>
      <c r="T66" s="63"/>
      <c r="U66" s="17">
        <v>166.9</v>
      </c>
      <c r="V66" s="63"/>
      <c r="W66" s="106">
        <v>167</v>
      </c>
      <c r="X66" s="63"/>
      <c r="Y66" s="106">
        <v>168.1</v>
      </c>
      <c r="Z66" s="63"/>
      <c r="AA66" s="225">
        <f t="shared" si="7"/>
        <v>165.23333333333335</v>
      </c>
      <c r="AB66" s="63"/>
    </row>
    <row r="67" spans="1:28" ht="15" customHeight="1">
      <c r="A67" s="8" t="s">
        <v>93</v>
      </c>
      <c r="B67" s="8" t="s">
        <v>94</v>
      </c>
      <c r="C67" s="17">
        <v>151.19999999999999</v>
      </c>
      <c r="D67" s="16"/>
      <c r="E67" s="17">
        <v>151.19999999999999</v>
      </c>
      <c r="F67" s="63"/>
      <c r="G67" s="17">
        <v>151.19999999999999</v>
      </c>
      <c r="H67" s="63"/>
      <c r="I67" s="17">
        <v>151.19999999999999</v>
      </c>
      <c r="J67" s="63"/>
      <c r="K67" s="17">
        <v>151.19999999999999</v>
      </c>
      <c r="L67" s="63"/>
      <c r="M67" s="17">
        <v>151.19999999999999</v>
      </c>
      <c r="N67" s="63"/>
      <c r="O67" s="17">
        <v>151.19999999999999</v>
      </c>
      <c r="P67" s="63"/>
      <c r="Q67" s="17">
        <v>151.19999999999999</v>
      </c>
      <c r="R67" s="83"/>
      <c r="S67" s="17">
        <v>151.19999999999999</v>
      </c>
      <c r="T67" s="63"/>
      <c r="U67" s="17">
        <v>151.19999999999999</v>
      </c>
      <c r="V67" s="63"/>
      <c r="W67" s="106">
        <v>151.19999999999999</v>
      </c>
      <c r="X67" s="63"/>
      <c r="Y67" s="106">
        <v>151.19999999999999</v>
      </c>
      <c r="Z67" s="63"/>
      <c r="AA67" s="225">
        <f t="shared" si="7"/>
        <v>151.20000000000002</v>
      </c>
      <c r="AB67" s="63"/>
    </row>
    <row r="68" spans="1:28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  <c r="AA68" s="225"/>
      <c r="AB68" s="63"/>
    </row>
    <row r="69" spans="1:28" ht="15" customHeight="1">
      <c r="A69" s="22" t="s">
        <v>95</v>
      </c>
      <c r="B69" s="22" t="s">
        <v>96</v>
      </c>
      <c r="C69" s="62">
        <v>207.2</v>
      </c>
      <c r="D69" s="20"/>
      <c r="E69" s="62">
        <v>207.7</v>
      </c>
      <c r="F69" s="65"/>
      <c r="G69" s="62">
        <v>207.8</v>
      </c>
      <c r="H69" s="65"/>
      <c r="I69" s="62">
        <v>207.9</v>
      </c>
      <c r="J69" s="65"/>
      <c r="K69" s="62">
        <v>208.7</v>
      </c>
      <c r="L69" s="65"/>
      <c r="M69" s="62">
        <v>208.7</v>
      </c>
      <c r="N69" s="65"/>
      <c r="O69" s="62">
        <v>208.8</v>
      </c>
      <c r="P69" s="65"/>
      <c r="Q69" s="62">
        <v>208.8</v>
      </c>
      <c r="R69" s="65"/>
      <c r="S69" s="62">
        <v>209.5</v>
      </c>
      <c r="T69" s="65"/>
      <c r="U69" s="62">
        <v>209.5</v>
      </c>
      <c r="V69" s="65"/>
      <c r="W69" s="105">
        <v>209.5</v>
      </c>
      <c r="X69" s="65"/>
      <c r="Y69" s="105">
        <v>209.1</v>
      </c>
      <c r="Z69" s="65"/>
      <c r="AA69" s="228">
        <f t="shared" ref="AA69:AA73" si="8">AVERAGE(C69:Y69)</f>
        <v>208.6</v>
      </c>
      <c r="AB69" s="65"/>
    </row>
    <row r="70" spans="1:28" ht="15" customHeight="1">
      <c r="A70" s="8" t="s">
        <v>97</v>
      </c>
      <c r="B70" s="8" t="s">
        <v>98</v>
      </c>
      <c r="C70" s="17">
        <v>165</v>
      </c>
      <c r="D70" s="16"/>
      <c r="E70" s="17">
        <v>164.9</v>
      </c>
      <c r="F70" s="63"/>
      <c r="G70" s="17">
        <v>165.5</v>
      </c>
      <c r="H70" s="63"/>
      <c r="I70" s="17">
        <v>165.6</v>
      </c>
      <c r="J70" s="63"/>
      <c r="K70" s="17">
        <v>165.6</v>
      </c>
      <c r="L70" s="63"/>
      <c r="M70" s="17">
        <v>165.6</v>
      </c>
      <c r="N70" s="63"/>
      <c r="O70" s="17">
        <v>166.3</v>
      </c>
      <c r="P70" s="63"/>
      <c r="Q70" s="17">
        <v>166.3</v>
      </c>
      <c r="R70" s="63"/>
      <c r="S70" s="17">
        <v>166.1</v>
      </c>
      <c r="T70" s="63"/>
      <c r="U70" s="17">
        <v>166.1</v>
      </c>
      <c r="V70" s="63"/>
      <c r="W70" s="106">
        <v>166</v>
      </c>
      <c r="X70" s="63"/>
      <c r="Y70" s="106">
        <v>168</v>
      </c>
      <c r="Z70" s="63"/>
      <c r="AA70" s="225">
        <f t="shared" si="8"/>
        <v>165.91666666666666</v>
      </c>
      <c r="AB70" s="63"/>
    </row>
    <row r="71" spans="1:28" ht="15" customHeight="1">
      <c r="A71" s="8" t="s">
        <v>99</v>
      </c>
      <c r="B71" s="8" t="s">
        <v>100</v>
      </c>
      <c r="C71" s="17">
        <v>264</v>
      </c>
      <c r="D71" s="16"/>
      <c r="E71" s="17">
        <v>263.7</v>
      </c>
      <c r="F71" s="63"/>
      <c r="G71" s="17">
        <v>263.7</v>
      </c>
      <c r="H71" s="63"/>
      <c r="I71" s="17">
        <v>263.8</v>
      </c>
      <c r="J71" s="63"/>
      <c r="K71" s="17">
        <v>263.8</v>
      </c>
      <c r="L71" s="63"/>
      <c r="M71" s="17">
        <v>263.8</v>
      </c>
      <c r="N71" s="63"/>
      <c r="O71" s="17">
        <v>263.8</v>
      </c>
      <c r="P71" s="63"/>
      <c r="Q71" s="17">
        <v>263.8</v>
      </c>
      <c r="R71" s="63"/>
      <c r="S71" s="17">
        <v>264</v>
      </c>
      <c r="T71" s="63"/>
      <c r="U71" s="17">
        <v>264</v>
      </c>
      <c r="V71" s="63"/>
      <c r="W71" s="106">
        <v>264</v>
      </c>
      <c r="X71" s="63"/>
      <c r="Y71" s="106">
        <v>257.8</v>
      </c>
      <c r="Z71" s="63"/>
      <c r="AA71" s="225">
        <f t="shared" si="8"/>
        <v>263.35000000000002</v>
      </c>
      <c r="AB71" s="63"/>
    </row>
    <row r="72" spans="1:28" ht="15" customHeight="1">
      <c r="A72" s="8" t="s">
        <v>101</v>
      </c>
      <c r="B72" s="8" t="s">
        <v>102</v>
      </c>
      <c r="C72" s="17">
        <v>183.2</v>
      </c>
      <c r="D72" s="16"/>
      <c r="E72" s="17">
        <v>183.3</v>
      </c>
      <c r="F72" s="63"/>
      <c r="G72" s="17">
        <v>183.2</v>
      </c>
      <c r="H72" s="63"/>
      <c r="I72" s="17">
        <v>183.2</v>
      </c>
      <c r="J72" s="63"/>
      <c r="K72" s="17">
        <v>184.7</v>
      </c>
      <c r="L72" s="63"/>
      <c r="M72" s="17">
        <v>184.7</v>
      </c>
      <c r="N72" s="63"/>
      <c r="O72" s="17">
        <v>184.8</v>
      </c>
      <c r="P72" s="63"/>
      <c r="Q72" s="17">
        <v>184.8</v>
      </c>
      <c r="R72" s="63"/>
      <c r="S72" s="17">
        <v>185.2</v>
      </c>
      <c r="T72" s="63"/>
      <c r="U72" s="17">
        <v>185.2</v>
      </c>
      <c r="V72" s="63"/>
      <c r="W72" s="106">
        <v>185.2</v>
      </c>
      <c r="X72" s="63"/>
      <c r="Y72" s="106">
        <v>185.3</v>
      </c>
      <c r="Z72" s="63"/>
      <c r="AA72" s="225">
        <f t="shared" si="8"/>
        <v>184.4</v>
      </c>
      <c r="AB72" s="63"/>
    </row>
    <row r="73" spans="1:28" ht="15" customHeight="1">
      <c r="A73" s="8" t="s">
        <v>103</v>
      </c>
      <c r="B73" s="8" t="s">
        <v>104</v>
      </c>
      <c r="C73" s="17">
        <v>394.4</v>
      </c>
      <c r="D73" s="16"/>
      <c r="E73" s="17">
        <v>394.8</v>
      </c>
      <c r="F73" s="63"/>
      <c r="G73" s="17">
        <v>394.8</v>
      </c>
      <c r="H73" s="63"/>
      <c r="I73" s="17">
        <v>394.8</v>
      </c>
      <c r="J73" s="63"/>
      <c r="K73" s="17">
        <v>394.8</v>
      </c>
      <c r="L73" s="63"/>
      <c r="M73" s="17">
        <v>394.8</v>
      </c>
      <c r="N73" s="63"/>
      <c r="O73" s="17">
        <v>394.8</v>
      </c>
      <c r="P73" s="63"/>
      <c r="Q73" s="17">
        <v>394.8</v>
      </c>
      <c r="R73" s="63"/>
      <c r="S73" s="17">
        <v>394.8</v>
      </c>
      <c r="T73" s="63"/>
      <c r="U73" s="17">
        <v>394.8</v>
      </c>
      <c r="V73" s="63"/>
      <c r="W73" s="106">
        <v>394.8</v>
      </c>
      <c r="X73" s="63"/>
      <c r="Y73" s="106">
        <v>394.8</v>
      </c>
      <c r="Z73" s="63"/>
      <c r="AA73" s="225">
        <f t="shared" si="8"/>
        <v>394.76666666666671</v>
      </c>
      <c r="AB73" s="63"/>
    </row>
    <row r="74" spans="1:28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  <c r="AA74" s="225"/>
      <c r="AB74" s="63"/>
    </row>
    <row r="75" spans="1:28" ht="15" customHeight="1">
      <c r="B75" s="8" t="s">
        <v>107</v>
      </c>
      <c r="C75" s="17">
        <v>205.6</v>
      </c>
      <c r="D75" s="16"/>
      <c r="E75" s="17">
        <v>205.6</v>
      </c>
      <c r="F75" s="63"/>
      <c r="G75" s="17">
        <v>205.6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209.5</v>
      </c>
      <c r="T75" s="63"/>
      <c r="U75" s="17">
        <v>209.5</v>
      </c>
      <c r="V75" s="63"/>
      <c r="W75" s="106">
        <v>209.4</v>
      </c>
      <c r="X75" s="63"/>
      <c r="Y75" s="106">
        <v>209.4</v>
      </c>
      <c r="Z75" s="63"/>
      <c r="AA75" s="225">
        <f t="shared" ref="AA75:AA76" si="9">AVERAGE(C75:Y75)</f>
        <v>206.88333333333333</v>
      </c>
      <c r="AB75" s="63"/>
    </row>
    <row r="76" spans="1:28" ht="15" customHeight="1" thickBot="1">
      <c r="A76" s="23" t="s">
        <v>108</v>
      </c>
      <c r="B76" s="23" t="s">
        <v>109</v>
      </c>
      <c r="C76" s="24">
        <v>197.8</v>
      </c>
      <c r="D76" s="25"/>
      <c r="E76" s="24">
        <v>200</v>
      </c>
      <c r="F76" s="84"/>
      <c r="G76" s="24">
        <v>201</v>
      </c>
      <c r="H76" s="84"/>
      <c r="I76" s="24">
        <v>201.4</v>
      </c>
      <c r="J76" s="84"/>
      <c r="K76" s="24">
        <v>201.6</v>
      </c>
      <c r="L76" s="84"/>
      <c r="M76" s="24">
        <v>201.6</v>
      </c>
      <c r="N76" s="84"/>
      <c r="O76" s="24">
        <v>201.6</v>
      </c>
      <c r="P76" s="84"/>
      <c r="Q76" s="24">
        <v>201.7</v>
      </c>
      <c r="R76" s="84"/>
      <c r="S76" s="24">
        <v>201.6</v>
      </c>
      <c r="T76" s="84"/>
      <c r="U76" s="24">
        <v>201.6</v>
      </c>
      <c r="V76" s="84"/>
      <c r="W76" s="107">
        <v>201.7</v>
      </c>
      <c r="X76" s="84"/>
      <c r="Y76" s="107">
        <v>202.2</v>
      </c>
      <c r="Z76" s="84"/>
      <c r="AA76" s="229">
        <f t="shared" si="9"/>
        <v>201.14999999999995</v>
      </c>
      <c r="AB76" s="84"/>
    </row>
    <row r="77" spans="1:28" ht="15" customHeight="1">
      <c r="A77" s="8" t="s">
        <v>168</v>
      </c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  <c r="AA77" s="225"/>
      <c r="AB77" s="63"/>
    </row>
    <row r="78" spans="1:28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  <c r="AA78" s="225"/>
      <c r="AB78" s="63"/>
    </row>
    <row r="79" spans="1:28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  <c r="AA79" s="225"/>
      <c r="AB79" s="63"/>
    </row>
    <row r="80" spans="1:28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  <c r="AA80" s="225"/>
      <c r="AB80" s="63"/>
    </row>
    <row r="81" spans="1:28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  <c r="AA81" s="225"/>
      <c r="AB81" s="63"/>
    </row>
    <row r="82" spans="1:28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  <c r="AA82" s="225"/>
      <c r="AB82" s="63"/>
    </row>
    <row r="83" spans="1:28" ht="15" customHeight="1">
      <c r="A83" s="16"/>
      <c r="B83" s="18" t="s">
        <v>110</v>
      </c>
      <c r="C83" s="47">
        <v>251.3</v>
      </c>
      <c r="D83" s="2"/>
      <c r="E83" s="47">
        <v>253</v>
      </c>
      <c r="F83" s="82"/>
      <c r="G83" s="47">
        <v>252</v>
      </c>
      <c r="H83" s="82"/>
      <c r="I83" s="47">
        <v>253.9</v>
      </c>
      <c r="J83" s="82"/>
      <c r="K83" s="47">
        <v>257.7</v>
      </c>
      <c r="M83" s="47">
        <v>258.5</v>
      </c>
      <c r="O83" s="47">
        <v>259</v>
      </c>
      <c r="Q83" s="47">
        <v>260.7</v>
      </c>
      <c r="S83" s="47">
        <v>264.39999999999998</v>
      </c>
      <c r="U83" s="47">
        <v>265.5</v>
      </c>
      <c r="W83" s="109">
        <v>259</v>
      </c>
      <c r="Y83" s="109">
        <v>256.5</v>
      </c>
      <c r="AA83" s="228">
        <f>AVERAGE(C83:Y83)</f>
        <v>257.625</v>
      </c>
    </row>
    <row r="84" spans="1:28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  <c r="AA84" s="225"/>
      <c r="AB84" s="85"/>
    </row>
    <row r="85" spans="1:28" ht="15" customHeight="1">
      <c r="A85" s="20" t="s">
        <v>5</v>
      </c>
      <c r="B85" s="20" t="s">
        <v>6</v>
      </c>
      <c r="C85" s="68">
        <v>227.4</v>
      </c>
      <c r="D85" s="69"/>
      <c r="E85" s="68">
        <v>230</v>
      </c>
      <c r="F85" s="178"/>
      <c r="G85" s="68">
        <v>228.1</v>
      </c>
      <c r="H85" s="178"/>
      <c r="I85" s="68">
        <v>226.4</v>
      </c>
      <c r="J85" s="178"/>
      <c r="K85" s="68">
        <v>229.2</v>
      </c>
      <c r="L85" s="178"/>
      <c r="M85" s="68">
        <v>230</v>
      </c>
      <c r="N85" s="178"/>
      <c r="O85" s="68">
        <v>231.8</v>
      </c>
      <c r="P85" s="178"/>
      <c r="Q85" s="68">
        <v>235.4</v>
      </c>
      <c r="R85" s="178"/>
      <c r="S85" s="68">
        <v>235.6</v>
      </c>
      <c r="T85" s="178"/>
      <c r="U85" s="68">
        <v>233.6</v>
      </c>
      <c r="V85" s="178"/>
      <c r="W85" s="179">
        <v>234.2</v>
      </c>
      <c r="X85" s="178"/>
      <c r="Y85" s="179">
        <v>239.5</v>
      </c>
      <c r="Z85" s="178"/>
      <c r="AA85" s="228">
        <f t="shared" ref="AA85:AA94" si="10">AVERAGE(C85:Y85)</f>
        <v>231.76666666666665</v>
      </c>
      <c r="AB85" s="178"/>
    </row>
    <row r="86" spans="1:28" ht="15" customHeight="1">
      <c r="A86" s="16" t="s">
        <v>7</v>
      </c>
      <c r="B86" s="16" t="s">
        <v>8</v>
      </c>
      <c r="C86" s="70">
        <v>183.8</v>
      </c>
      <c r="D86" s="71"/>
      <c r="E86" s="70">
        <v>187.6</v>
      </c>
      <c r="F86" s="178"/>
      <c r="G86" s="70">
        <v>180.4</v>
      </c>
      <c r="H86" s="178"/>
      <c r="I86" s="70">
        <v>172.2</v>
      </c>
      <c r="J86" s="178"/>
      <c r="K86" s="70">
        <v>177.2</v>
      </c>
      <c r="L86" s="178"/>
      <c r="M86" s="70">
        <v>183.6</v>
      </c>
      <c r="N86" s="178"/>
      <c r="O86" s="70">
        <v>189.5</v>
      </c>
      <c r="P86" s="178"/>
      <c r="Q86" s="70">
        <v>189.6</v>
      </c>
      <c r="R86" s="178"/>
      <c r="S86" s="70">
        <v>183.8</v>
      </c>
      <c r="T86" s="178"/>
      <c r="U86" s="70">
        <v>186.5</v>
      </c>
      <c r="V86" s="178"/>
      <c r="W86" s="180">
        <v>182.7</v>
      </c>
      <c r="X86" s="178"/>
      <c r="Y86" s="180">
        <v>188.8</v>
      </c>
      <c r="Z86" s="178"/>
      <c r="AA86" s="225">
        <f t="shared" si="10"/>
        <v>183.80833333333331</v>
      </c>
      <c r="AB86" s="178"/>
    </row>
    <row r="87" spans="1:28" ht="15" customHeight="1">
      <c r="A87" s="16" t="s">
        <v>9</v>
      </c>
      <c r="B87" s="16" t="s">
        <v>10</v>
      </c>
      <c r="C87" s="70">
        <v>199.2</v>
      </c>
      <c r="D87" s="72"/>
      <c r="E87" s="70">
        <v>202.2</v>
      </c>
      <c r="F87" s="87"/>
      <c r="G87" s="70">
        <v>202.1</v>
      </c>
      <c r="H87" s="87"/>
      <c r="I87" s="70">
        <v>202.1</v>
      </c>
      <c r="J87" s="87"/>
      <c r="K87" s="70">
        <v>202.9</v>
      </c>
      <c r="L87" s="87"/>
      <c r="M87" s="70">
        <v>202.9</v>
      </c>
      <c r="N87" s="87"/>
      <c r="O87" s="70">
        <v>204.3</v>
      </c>
      <c r="P87" s="87"/>
      <c r="Q87" s="70">
        <v>204.3</v>
      </c>
      <c r="R87" s="87"/>
      <c r="S87" s="70">
        <v>204.3</v>
      </c>
      <c r="T87" s="87"/>
      <c r="U87" s="70">
        <v>204.9</v>
      </c>
      <c r="V87" s="87"/>
      <c r="W87" s="180">
        <v>206.8</v>
      </c>
      <c r="X87" s="87"/>
      <c r="Y87" s="180">
        <v>206.7</v>
      </c>
      <c r="Z87" s="87"/>
      <c r="AA87" s="225">
        <f t="shared" si="10"/>
        <v>203.55833333333331</v>
      </c>
      <c r="AB87" s="87"/>
    </row>
    <row r="88" spans="1:28" ht="15" customHeight="1">
      <c r="A88" s="16" t="s">
        <v>11</v>
      </c>
      <c r="B88" s="16" t="s">
        <v>12</v>
      </c>
      <c r="C88" s="70">
        <v>228.6</v>
      </c>
      <c r="D88" s="72"/>
      <c r="E88" s="70">
        <v>228.9</v>
      </c>
      <c r="F88" s="87"/>
      <c r="G88" s="70">
        <v>233.6</v>
      </c>
      <c r="H88" s="87"/>
      <c r="I88" s="70">
        <v>233.6</v>
      </c>
      <c r="J88" s="87"/>
      <c r="K88" s="70">
        <v>233.5</v>
      </c>
      <c r="L88" s="87"/>
      <c r="M88" s="70">
        <v>233.3</v>
      </c>
      <c r="N88" s="87"/>
      <c r="O88" s="70">
        <v>233.6</v>
      </c>
      <c r="P88" s="87"/>
      <c r="Q88" s="70">
        <v>236.4</v>
      </c>
      <c r="R88" s="87"/>
      <c r="S88" s="70">
        <v>236.6</v>
      </c>
      <c r="T88" s="87"/>
      <c r="U88" s="70">
        <v>237.4</v>
      </c>
      <c r="V88" s="87"/>
      <c r="W88" s="180">
        <v>237.4</v>
      </c>
      <c r="X88" s="87"/>
      <c r="Y88" s="180">
        <v>236.9</v>
      </c>
      <c r="Z88" s="87"/>
      <c r="AA88" s="225">
        <f t="shared" si="10"/>
        <v>234.15</v>
      </c>
      <c r="AB88" s="87"/>
    </row>
    <row r="89" spans="1:28" ht="15" customHeight="1">
      <c r="A89" s="16" t="s">
        <v>13</v>
      </c>
      <c r="B89" s="16" t="s">
        <v>14</v>
      </c>
      <c r="C89" s="70">
        <v>184.3</v>
      </c>
      <c r="D89" s="72"/>
      <c r="E89" s="70">
        <v>185.5</v>
      </c>
      <c r="F89" s="87"/>
      <c r="G89" s="70">
        <v>186.2</v>
      </c>
      <c r="H89" s="87"/>
      <c r="I89" s="70">
        <v>186.3</v>
      </c>
      <c r="J89" s="87"/>
      <c r="K89" s="70">
        <v>186.4</v>
      </c>
      <c r="L89" s="87"/>
      <c r="M89" s="70">
        <v>186.4</v>
      </c>
      <c r="N89" s="87"/>
      <c r="O89" s="70">
        <v>187.2</v>
      </c>
      <c r="P89" s="87"/>
      <c r="Q89" s="70">
        <v>187.1</v>
      </c>
      <c r="R89" s="87"/>
      <c r="S89" s="70">
        <v>187.1</v>
      </c>
      <c r="T89" s="87"/>
      <c r="U89" s="70">
        <v>187.3</v>
      </c>
      <c r="V89" s="87"/>
      <c r="W89" s="180">
        <v>187.9</v>
      </c>
      <c r="X89" s="87"/>
      <c r="Y89" s="180">
        <v>228.9</v>
      </c>
      <c r="Z89" s="87"/>
      <c r="AA89" s="225">
        <f t="shared" si="10"/>
        <v>190.04999999999998</v>
      </c>
      <c r="AB89" s="87"/>
    </row>
    <row r="90" spans="1:28" ht="15" customHeight="1">
      <c r="A90" s="16" t="s">
        <v>15</v>
      </c>
      <c r="B90" s="16" t="s">
        <v>16</v>
      </c>
      <c r="C90" s="70">
        <v>292.60000000000002</v>
      </c>
      <c r="D90" s="72"/>
      <c r="E90" s="70">
        <v>292.8</v>
      </c>
      <c r="F90" s="87"/>
      <c r="G90" s="70">
        <v>292.2</v>
      </c>
      <c r="H90" s="87"/>
      <c r="I90" s="70">
        <v>293.60000000000002</v>
      </c>
      <c r="J90" s="87"/>
      <c r="K90" s="70">
        <v>293.60000000000002</v>
      </c>
      <c r="L90" s="87"/>
      <c r="M90" s="70">
        <v>293.60000000000002</v>
      </c>
      <c r="N90" s="87"/>
      <c r="O90" s="70">
        <v>293.60000000000002</v>
      </c>
      <c r="P90" s="87"/>
      <c r="Q90" s="70">
        <v>294.2</v>
      </c>
      <c r="R90" s="87"/>
      <c r="S90" s="70">
        <v>294.2</v>
      </c>
      <c r="T90" s="87"/>
      <c r="U90" s="70">
        <v>294.2</v>
      </c>
      <c r="V90" s="87"/>
      <c r="W90" s="180">
        <v>298.39999999999998</v>
      </c>
      <c r="X90" s="87"/>
      <c r="Y90" s="180">
        <v>298.10000000000002</v>
      </c>
      <c r="Z90" s="87"/>
      <c r="AA90" s="225">
        <f t="shared" si="10"/>
        <v>294.25833333333327</v>
      </c>
      <c r="AB90" s="87"/>
    </row>
    <row r="91" spans="1:28" ht="15" customHeight="1">
      <c r="A91" s="16" t="s">
        <v>17</v>
      </c>
      <c r="B91" s="16" t="s">
        <v>18</v>
      </c>
      <c r="C91" s="70">
        <v>231.1</v>
      </c>
      <c r="D91" s="72"/>
      <c r="E91" s="70">
        <v>235.8</v>
      </c>
      <c r="F91" s="87"/>
      <c r="G91" s="70">
        <v>229.8</v>
      </c>
      <c r="H91" s="87"/>
      <c r="I91" s="70">
        <v>223.8</v>
      </c>
      <c r="J91" s="87"/>
      <c r="K91" s="70">
        <v>233.1</v>
      </c>
      <c r="L91" s="87"/>
      <c r="M91" s="70">
        <v>231.8</v>
      </c>
      <c r="N91" s="87"/>
      <c r="O91" s="70">
        <v>235.6</v>
      </c>
      <c r="P91" s="87"/>
      <c r="Q91" s="70">
        <v>252.8</v>
      </c>
      <c r="R91" s="87"/>
      <c r="S91" s="70">
        <v>259.3</v>
      </c>
      <c r="T91" s="87"/>
      <c r="U91" s="70">
        <v>242.2</v>
      </c>
      <c r="V91" s="87"/>
      <c r="W91" s="180">
        <v>241.8</v>
      </c>
      <c r="X91" s="87"/>
      <c r="Y91" s="180">
        <v>227.5</v>
      </c>
      <c r="Z91" s="87"/>
      <c r="AA91" s="225">
        <f t="shared" si="10"/>
        <v>237.04999999999998</v>
      </c>
      <c r="AB91" s="87"/>
    </row>
    <row r="92" spans="1:28" ht="15" customHeight="1">
      <c r="A92" s="16" t="s">
        <v>19</v>
      </c>
      <c r="B92" s="16" t="s">
        <v>20</v>
      </c>
      <c r="C92" s="70">
        <v>205.9</v>
      </c>
      <c r="D92" s="72"/>
      <c r="E92" s="70">
        <v>203.6</v>
      </c>
      <c r="F92" s="87"/>
      <c r="G92" s="70">
        <v>203.4</v>
      </c>
      <c r="H92" s="87"/>
      <c r="I92" s="70">
        <v>203.5</v>
      </c>
      <c r="J92" s="87"/>
      <c r="K92" s="70">
        <v>205.2</v>
      </c>
      <c r="L92" s="87"/>
      <c r="M92" s="70">
        <v>215.7</v>
      </c>
      <c r="N92" s="87"/>
      <c r="O92" s="70">
        <v>217.2</v>
      </c>
      <c r="P92" s="87"/>
      <c r="Q92" s="70">
        <v>217.2</v>
      </c>
      <c r="R92" s="87"/>
      <c r="S92" s="70">
        <v>218.8</v>
      </c>
      <c r="T92" s="87"/>
      <c r="U92" s="70">
        <v>221.3</v>
      </c>
      <c r="V92" s="87"/>
      <c r="W92" s="180">
        <v>219.1</v>
      </c>
      <c r="X92" s="87"/>
      <c r="Y92" s="180">
        <v>215.7</v>
      </c>
      <c r="Z92" s="87"/>
      <c r="AA92" s="225">
        <f t="shared" si="10"/>
        <v>212.21666666666667</v>
      </c>
      <c r="AB92" s="87"/>
    </row>
    <row r="93" spans="1:28" ht="15" customHeight="1">
      <c r="A93" s="16" t="s">
        <v>21</v>
      </c>
      <c r="B93" s="16" t="s">
        <v>22</v>
      </c>
      <c r="C93" s="70">
        <v>259.89999999999998</v>
      </c>
      <c r="D93" s="72"/>
      <c r="E93" s="70">
        <v>280.60000000000002</v>
      </c>
      <c r="F93" s="87"/>
      <c r="G93" s="70">
        <v>282.10000000000002</v>
      </c>
      <c r="H93" s="87"/>
      <c r="I93" s="70">
        <v>283.7</v>
      </c>
      <c r="J93" s="87"/>
      <c r="K93" s="70">
        <v>285.89999999999998</v>
      </c>
      <c r="L93" s="87"/>
      <c r="M93" s="70">
        <v>285.8</v>
      </c>
      <c r="N93" s="87"/>
      <c r="O93" s="70">
        <v>285.10000000000002</v>
      </c>
      <c r="P93" s="87"/>
      <c r="Q93" s="70">
        <v>304.10000000000002</v>
      </c>
      <c r="R93" s="87"/>
      <c r="S93" s="70">
        <v>303.2</v>
      </c>
      <c r="T93" s="87"/>
      <c r="U93" s="70">
        <v>303</v>
      </c>
      <c r="V93" s="87"/>
      <c r="W93" s="180">
        <v>303.2</v>
      </c>
      <c r="X93" s="87"/>
      <c r="Y93" s="180">
        <v>304</v>
      </c>
      <c r="Z93" s="87"/>
      <c r="AA93" s="225">
        <f t="shared" si="10"/>
        <v>290.04999999999995</v>
      </c>
      <c r="AB93" s="87"/>
    </row>
    <row r="94" spans="1:28" ht="15" customHeight="1">
      <c r="A94" s="16" t="s">
        <v>23</v>
      </c>
      <c r="B94" s="16" t="s">
        <v>24</v>
      </c>
      <c r="C94" s="70">
        <v>224.3</v>
      </c>
      <c r="D94" s="72"/>
      <c r="E94" s="70">
        <v>224.8</v>
      </c>
      <c r="F94" s="87"/>
      <c r="G94" s="70">
        <v>225.6</v>
      </c>
      <c r="H94" s="87"/>
      <c r="I94" s="70">
        <v>225.5</v>
      </c>
      <c r="J94" s="87"/>
      <c r="K94" s="70">
        <v>230.4</v>
      </c>
      <c r="L94" s="87"/>
      <c r="M94" s="70">
        <v>227</v>
      </c>
      <c r="N94" s="87"/>
      <c r="O94" s="70">
        <v>227.1</v>
      </c>
      <c r="P94" s="87"/>
      <c r="Q94" s="70">
        <v>227.4</v>
      </c>
      <c r="R94" s="87"/>
      <c r="S94" s="70">
        <v>227.4</v>
      </c>
      <c r="T94" s="87"/>
      <c r="U94" s="70">
        <v>227.9</v>
      </c>
      <c r="V94" s="87"/>
      <c r="W94" s="180">
        <v>227.3</v>
      </c>
      <c r="X94" s="87"/>
      <c r="Y94" s="180">
        <v>227.6</v>
      </c>
      <c r="Z94" s="87"/>
      <c r="AA94" s="225">
        <f t="shared" si="10"/>
        <v>226.85833333333335</v>
      </c>
      <c r="AB94" s="87"/>
    </row>
    <row r="95" spans="1:28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  <c r="AA95" s="225"/>
      <c r="AB95" s="88"/>
    </row>
    <row r="96" spans="1:28" ht="15" customHeight="1">
      <c r="A96" s="22" t="s">
        <v>25</v>
      </c>
      <c r="B96" s="22" t="s">
        <v>26</v>
      </c>
      <c r="C96" s="48">
        <v>293</v>
      </c>
      <c r="D96" s="49"/>
      <c r="E96" s="48">
        <v>304.39999999999998</v>
      </c>
      <c r="F96" s="89"/>
      <c r="G96" s="48">
        <v>304.39999999999998</v>
      </c>
      <c r="H96" s="89"/>
      <c r="I96" s="48">
        <v>304.5</v>
      </c>
      <c r="J96" s="89"/>
      <c r="K96" s="48">
        <v>304.5</v>
      </c>
      <c r="L96" s="89"/>
      <c r="M96" s="48">
        <v>304.5</v>
      </c>
      <c r="N96" s="89"/>
      <c r="O96" s="48">
        <v>304.5</v>
      </c>
      <c r="P96" s="89"/>
      <c r="Q96" s="48">
        <v>308.2</v>
      </c>
      <c r="R96" s="89"/>
      <c r="S96" s="48">
        <v>311.60000000000002</v>
      </c>
      <c r="T96" s="89"/>
      <c r="U96" s="48">
        <v>322.3</v>
      </c>
      <c r="V96" s="89"/>
      <c r="W96" s="115">
        <v>322.3</v>
      </c>
      <c r="X96" s="89"/>
      <c r="Y96" s="115">
        <v>325.2</v>
      </c>
      <c r="Z96" s="89"/>
      <c r="AA96" s="228">
        <f t="shared" ref="AA96:AA98" si="11">AVERAGE(C96:Y96)</f>
        <v>309.11666666666667</v>
      </c>
      <c r="AB96" s="89"/>
    </row>
    <row r="97" spans="1:28" ht="15" customHeight="1">
      <c r="A97" s="8" t="s">
        <v>27</v>
      </c>
      <c r="B97" s="8" t="s">
        <v>28</v>
      </c>
      <c r="C97" s="34">
        <v>269.7</v>
      </c>
      <c r="D97" s="35"/>
      <c r="E97" s="34">
        <v>270.39999999999998</v>
      </c>
      <c r="F97" s="89"/>
      <c r="G97" s="34">
        <v>270.39999999999998</v>
      </c>
      <c r="H97" s="89"/>
      <c r="I97" s="34">
        <v>270.5</v>
      </c>
      <c r="J97" s="89"/>
      <c r="K97" s="34">
        <v>270.5</v>
      </c>
      <c r="L97" s="89"/>
      <c r="M97" s="34">
        <v>270.5</v>
      </c>
      <c r="N97" s="89"/>
      <c r="O97" s="34">
        <v>270.5</v>
      </c>
      <c r="P97" s="89"/>
      <c r="Q97" s="34">
        <v>276.89999999999998</v>
      </c>
      <c r="R97" s="89"/>
      <c r="S97" s="34">
        <v>276.89999999999998</v>
      </c>
      <c r="T97" s="89"/>
      <c r="U97" s="34">
        <v>278.8</v>
      </c>
      <c r="V97" s="89"/>
      <c r="W97" s="116">
        <v>278.8</v>
      </c>
      <c r="X97" s="89"/>
      <c r="Y97" s="116">
        <v>283.89999999999998</v>
      </c>
      <c r="Z97" s="89"/>
      <c r="AA97" s="225">
        <f t="shared" si="11"/>
        <v>273.98333333333341</v>
      </c>
      <c r="AB97" s="89"/>
    </row>
    <row r="98" spans="1:28" ht="15" customHeight="1">
      <c r="A98" s="8" t="s">
        <v>29</v>
      </c>
      <c r="B98" s="8" t="s">
        <v>30</v>
      </c>
      <c r="C98" s="34">
        <v>325.7</v>
      </c>
      <c r="D98" s="35"/>
      <c r="E98" s="34">
        <v>352.2</v>
      </c>
      <c r="F98" s="89"/>
      <c r="G98" s="34">
        <v>352.2</v>
      </c>
      <c r="H98" s="89"/>
      <c r="I98" s="34">
        <v>352.2</v>
      </c>
      <c r="J98" s="89"/>
      <c r="K98" s="34">
        <v>352.2</v>
      </c>
      <c r="L98" s="89"/>
      <c r="M98" s="34">
        <v>352.2</v>
      </c>
      <c r="N98" s="89"/>
      <c r="O98" s="34">
        <v>352.2</v>
      </c>
      <c r="P98" s="89"/>
      <c r="Q98" s="34">
        <v>352.2</v>
      </c>
      <c r="R98" s="89"/>
      <c r="S98" s="34">
        <v>360.4</v>
      </c>
      <c r="T98" s="89"/>
      <c r="U98" s="34">
        <v>383.3</v>
      </c>
      <c r="V98" s="89"/>
      <c r="W98" s="116">
        <v>383.3</v>
      </c>
      <c r="X98" s="89"/>
      <c r="Y98" s="116">
        <v>383.3</v>
      </c>
      <c r="Z98" s="89"/>
      <c r="AA98" s="225">
        <f t="shared" si="11"/>
        <v>358.45</v>
      </c>
      <c r="AB98" s="89"/>
    </row>
    <row r="99" spans="1:28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  <c r="AA99" s="225"/>
      <c r="AB99" s="88"/>
    </row>
    <row r="100" spans="1:28" ht="15" customHeight="1">
      <c r="A100" s="22" t="s">
        <v>31</v>
      </c>
      <c r="B100" s="22" t="s">
        <v>32</v>
      </c>
      <c r="C100" s="50">
        <v>278.3</v>
      </c>
      <c r="D100" s="51"/>
      <c r="E100" s="50">
        <v>257.2</v>
      </c>
      <c r="F100" s="90"/>
      <c r="G100" s="50">
        <v>242.4</v>
      </c>
      <c r="H100" s="90"/>
      <c r="I100" s="50">
        <v>247.1</v>
      </c>
      <c r="J100" s="90"/>
      <c r="K100" s="50">
        <v>239</v>
      </c>
      <c r="L100" s="90"/>
      <c r="M100" s="50">
        <v>222.4</v>
      </c>
      <c r="N100" s="90"/>
      <c r="O100" s="50">
        <v>226.7</v>
      </c>
      <c r="P100" s="90"/>
      <c r="Q100" s="50">
        <v>230.3</v>
      </c>
      <c r="R100" s="90"/>
      <c r="S100" s="50">
        <v>228.5</v>
      </c>
      <c r="T100" s="90"/>
      <c r="U100" s="50">
        <v>222.6</v>
      </c>
      <c r="V100" s="90"/>
      <c r="W100" s="117">
        <v>212.2</v>
      </c>
      <c r="X100" s="90"/>
      <c r="Y100" s="117">
        <v>217.5</v>
      </c>
      <c r="Z100" s="90"/>
      <c r="AA100" s="228">
        <f t="shared" ref="AA100:AA121" si="12">AVERAGE(C100:Y100)</f>
        <v>235.35</v>
      </c>
      <c r="AB100" s="90"/>
    </row>
    <row r="101" spans="1:28" ht="15" customHeight="1">
      <c r="A101" s="8" t="s">
        <v>33</v>
      </c>
      <c r="B101" s="8" t="s">
        <v>34</v>
      </c>
      <c r="C101" s="36">
        <v>278.10000000000002</v>
      </c>
      <c r="D101" s="37"/>
      <c r="E101" s="36">
        <v>239.3</v>
      </c>
      <c r="F101" s="90"/>
      <c r="G101" s="36">
        <v>208.4</v>
      </c>
      <c r="H101" s="90"/>
      <c r="I101" s="36">
        <v>217.5</v>
      </c>
      <c r="J101" s="90"/>
      <c r="K101" s="36">
        <v>202.5</v>
      </c>
      <c r="L101" s="90"/>
      <c r="M101" s="36">
        <v>174.8</v>
      </c>
      <c r="N101" s="90"/>
      <c r="O101" s="36">
        <v>180.3</v>
      </c>
      <c r="P101" s="90"/>
      <c r="Q101" s="36">
        <v>183.7</v>
      </c>
      <c r="R101" s="90"/>
      <c r="S101" s="36">
        <v>180.8</v>
      </c>
      <c r="T101" s="90"/>
      <c r="U101" s="36">
        <v>166.1</v>
      </c>
      <c r="V101" s="90"/>
      <c r="W101" s="118">
        <v>145.69999999999999</v>
      </c>
      <c r="X101" s="90"/>
      <c r="Y101" s="118">
        <v>154.4</v>
      </c>
      <c r="Z101" s="90"/>
      <c r="AA101" s="225">
        <f t="shared" si="12"/>
        <v>194.29999999999998</v>
      </c>
      <c r="AB101" s="90"/>
    </row>
    <row r="102" spans="1:28" ht="15" customHeight="1">
      <c r="A102" s="8" t="s">
        <v>35</v>
      </c>
      <c r="B102" s="8" t="s">
        <v>111</v>
      </c>
      <c r="C102" s="36">
        <v>314.60000000000002</v>
      </c>
      <c r="D102" s="37"/>
      <c r="E102" s="36">
        <v>312.8</v>
      </c>
      <c r="F102" s="90"/>
      <c r="G102" s="36">
        <v>331.6</v>
      </c>
      <c r="H102" s="90"/>
      <c r="I102" s="36">
        <v>326.10000000000002</v>
      </c>
      <c r="J102" s="90"/>
      <c r="K102" s="36">
        <v>326.10000000000002</v>
      </c>
      <c r="L102" s="90"/>
      <c r="M102" s="36">
        <v>308.60000000000002</v>
      </c>
      <c r="N102" s="90"/>
      <c r="O102" s="36">
        <v>322.8</v>
      </c>
      <c r="P102" s="90"/>
      <c r="Q102" s="36">
        <v>340.2</v>
      </c>
      <c r="R102" s="90"/>
      <c r="S102" s="36">
        <v>337.8</v>
      </c>
      <c r="T102" s="90"/>
      <c r="U102" s="36">
        <v>340.2</v>
      </c>
      <c r="V102" s="90"/>
      <c r="W102" s="118">
        <v>339.6</v>
      </c>
      <c r="X102" s="90"/>
      <c r="Y102" s="118">
        <v>342.8</v>
      </c>
      <c r="Z102" s="90"/>
      <c r="AA102" s="225">
        <f t="shared" si="12"/>
        <v>328.6</v>
      </c>
      <c r="AB102" s="90"/>
    </row>
    <row r="103" spans="1:28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90"/>
      <c r="AA103" s="225">
        <f t="shared" si="12"/>
        <v>267.80000000000007</v>
      </c>
      <c r="AB103" s="90"/>
    </row>
    <row r="104" spans="1:28" ht="15" customHeight="1">
      <c r="A104" s="8" t="s">
        <v>39</v>
      </c>
      <c r="B104" s="8" t="s">
        <v>40</v>
      </c>
      <c r="C104" s="36">
        <v>272.2</v>
      </c>
      <c r="D104" s="37"/>
      <c r="E104" s="36">
        <v>272.3</v>
      </c>
      <c r="F104" s="90"/>
      <c r="G104" s="36">
        <v>273.8</v>
      </c>
      <c r="H104" s="90"/>
      <c r="I104" s="36">
        <v>275.39999999999998</v>
      </c>
      <c r="J104" s="90"/>
      <c r="K104" s="36">
        <v>275.39999999999998</v>
      </c>
      <c r="L104" s="90"/>
      <c r="M104" s="36">
        <v>276.10000000000002</v>
      </c>
      <c r="N104" s="90"/>
      <c r="O104" s="36">
        <v>276.10000000000002</v>
      </c>
      <c r="P104" s="90"/>
      <c r="Q104" s="36">
        <v>276.7</v>
      </c>
      <c r="R104" s="90"/>
      <c r="S104" s="36">
        <v>276.89999999999998</v>
      </c>
      <c r="T104" s="90"/>
      <c r="U104" s="36">
        <v>289.3</v>
      </c>
      <c r="V104" s="90"/>
      <c r="W104" s="118">
        <v>293.8</v>
      </c>
      <c r="X104" s="90"/>
      <c r="Y104" s="118">
        <v>295.60000000000002</v>
      </c>
      <c r="Z104" s="90"/>
      <c r="AA104" s="225">
        <f t="shared" si="12"/>
        <v>279.46666666666664</v>
      </c>
      <c r="AB104" s="90"/>
    </row>
    <row r="105" spans="1:28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  <c r="AA105" s="225"/>
      <c r="AB105" s="88"/>
    </row>
    <row r="106" spans="1:28" ht="15" customHeight="1">
      <c r="A106" s="22" t="s">
        <v>41</v>
      </c>
      <c r="B106" s="22" t="s">
        <v>42</v>
      </c>
      <c r="C106" s="52">
        <v>638</v>
      </c>
      <c r="D106" s="1"/>
      <c r="E106" s="52">
        <v>641.79999999999995</v>
      </c>
      <c r="G106" s="52">
        <v>640.9</v>
      </c>
      <c r="I106" s="52">
        <v>668.4</v>
      </c>
      <c r="K106" s="52">
        <v>703.4</v>
      </c>
      <c r="M106" s="52">
        <v>715.1</v>
      </c>
      <c r="O106" s="52">
        <v>712.5</v>
      </c>
      <c r="Q106" s="52">
        <v>712.6</v>
      </c>
      <c r="S106" s="52">
        <v>749.2</v>
      </c>
      <c r="U106" s="52">
        <v>765.9</v>
      </c>
      <c r="W106" s="119">
        <v>693</v>
      </c>
      <c r="Y106" s="119">
        <v>639.20000000000005</v>
      </c>
      <c r="AA106" s="228">
        <f t="shared" si="12"/>
        <v>690</v>
      </c>
    </row>
    <row r="107" spans="1:28" ht="15" customHeight="1">
      <c r="A107" s="8" t="s">
        <v>43</v>
      </c>
      <c r="B107" s="8" t="s">
        <v>44</v>
      </c>
      <c r="C107" s="38">
        <v>638</v>
      </c>
      <c r="D107" s="1"/>
      <c r="E107" s="38">
        <v>641.79999999999995</v>
      </c>
      <c r="G107" s="38">
        <v>640.9</v>
      </c>
      <c r="I107" s="38">
        <v>668.4</v>
      </c>
      <c r="K107" s="38">
        <v>703.4</v>
      </c>
      <c r="M107" s="38">
        <v>715.1</v>
      </c>
      <c r="O107" s="38">
        <v>712.5</v>
      </c>
      <c r="Q107" s="38">
        <v>712.6</v>
      </c>
      <c r="S107" s="38">
        <v>749.2</v>
      </c>
      <c r="U107" s="38">
        <v>765.9</v>
      </c>
      <c r="W107" s="74">
        <v>693</v>
      </c>
      <c r="Y107" s="74">
        <v>639.20000000000005</v>
      </c>
      <c r="AA107" s="225">
        <f t="shared" si="12"/>
        <v>690</v>
      </c>
    </row>
    <row r="108" spans="1:28" ht="15" customHeight="1">
      <c r="A108" s="8" t="s">
        <v>45</v>
      </c>
      <c r="B108" s="8" t="s">
        <v>46</v>
      </c>
      <c r="C108" s="38">
        <v>638.79999999999995</v>
      </c>
      <c r="D108" s="1"/>
      <c r="E108" s="38">
        <v>643.4</v>
      </c>
      <c r="G108" s="38">
        <v>642.6</v>
      </c>
      <c r="I108" s="38">
        <v>671.4</v>
      </c>
      <c r="K108" s="38">
        <v>707.8</v>
      </c>
      <c r="M108" s="38">
        <v>719.4</v>
      </c>
      <c r="O108" s="38">
        <v>716.6</v>
      </c>
      <c r="Q108" s="38">
        <v>716.4</v>
      </c>
      <c r="S108" s="38">
        <v>754.6</v>
      </c>
      <c r="U108" s="38">
        <v>771.5</v>
      </c>
      <c r="W108" s="74">
        <v>696</v>
      </c>
      <c r="Y108" s="74">
        <v>640.9</v>
      </c>
      <c r="AA108" s="225">
        <f t="shared" si="12"/>
        <v>693.2833333333333</v>
      </c>
    </row>
    <row r="109" spans="1:28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  <c r="AA109" s="225"/>
      <c r="AB109" s="91"/>
    </row>
    <row r="110" spans="1:28" ht="15" customHeight="1">
      <c r="B110" s="8" t="s">
        <v>112</v>
      </c>
      <c r="C110" s="38">
        <v>622</v>
      </c>
      <c r="D110" s="39"/>
      <c r="E110" s="38">
        <v>608.29999999999995</v>
      </c>
      <c r="F110" s="91"/>
      <c r="G110" s="38">
        <v>607.1</v>
      </c>
      <c r="H110" s="91"/>
      <c r="I110" s="38">
        <v>608</v>
      </c>
      <c r="J110" s="91"/>
      <c r="K110" s="38">
        <v>614.70000000000005</v>
      </c>
      <c r="L110" s="91"/>
      <c r="M110" s="38">
        <v>626.4</v>
      </c>
      <c r="N110" s="91"/>
      <c r="O110" s="38">
        <v>629.6</v>
      </c>
      <c r="P110" s="91"/>
      <c r="Q110" s="38">
        <v>635.70000000000005</v>
      </c>
      <c r="R110" s="91"/>
      <c r="S110" s="38">
        <v>639.70000000000005</v>
      </c>
      <c r="T110" s="91"/>
      <c r="U110" s="38">
        <v>650.9</v>
      </c>
      <c r="V110" s="91"/>
      <c r="W110" s="74">
        <v>632</v>
      </c>
      <c r="X110" s="91"/>
      <c r="Y110" s="74">
        <v>603.70000000000005</v>
      </c>
      <c r="Z110" s="91"/>
      <c r="AA110" s="225">
        <f t="shared" si="12"/>
        <v>623.17499999999995</v>
      </c>
      <c r="AB110" s="91"/>
    </row>
    <row r="111" spans="1:28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  <c r="AA111" s="225"/>
      <c r="AB111" s="88"/>
    </row>
    <row r="112" spans="1:28" ht="15" customHeight="1">
      <c r="A112" s="22" t="s">
        <v>50</v>
      </c>
      <c r="B112" s="22" t="s">
        <v>51</v>
      </c>
      <c r="C112" s="181">
        <v>234.1</v>
      </c>
      <c r="D112" s="182"/>
      <c r="E112" s="181">
        <v>236.7</v>
      </c>
      <c r="F112" s="183"/>
      <c r="G112" s="181">
        <v>237.5</v>
      </c>
      <c r="H112" s="183"/>
      <c r="I112" s="181">
        <v>235.6</v>
      </c>
      <c r="J112" s="183"/>
      <c r="K112" s="181">
        <v>233.5</v>
      </c>
      <c r="L112" s="183"/>
      <c r="M112" s="181">
        <v>231.7</v>
      </c>
      <c r="N112" s="183"/>
      <c r="O112" s="181">
        <v>231.8</v>
      </c>
      <c r="P112" s="183"/>
      <c r="Q112" s="181">
        <v>231.8</v>
      </c>
      <c r="R112" s="183"/>
      <c r="S112" s="181">
        <v>233</v>
      </c>
      <c r="T112" s="183"/>
      <c r="U112" s="181">
        <v>232.9</v>
      </c>
      <c r="V112" s="183"/>
      <c r="W112" s="184">
        <v>232.5</v>
      </c>
      <c r="X112" s="183"/>
      <c r="Y112" s="184">
        <v>231.7</v>
      </c>
      <c r="Z112" s="183"/>
      <c r="AA112" s="228">
        <f t="shared" si="12"/>
        <v>233.56666666666663</v>
      </c>
      <c r="AB112" s="183"/>
    </row>
    <row r="113" spans="1:28" ht="15" customHeight="1">
      <c r="A113" s="8" t="s">
        <v>52</v>
      </c>
      <c r="B113" s="8" t="s">
        <v>53</v>
      </c>
      <c r="C113" s="185">
        <v>201.5</v>
      </c>
      <c r="D113" s="186"/>
      <c r="E113" s="185">
        <v>211.4</v>
      </c>
      <c r="F113" s="183"/>
      <c r="G113" s="185">
        <v>211.4</v>
      </c>
      <c r="H113" s="183"/>
      <c r="I113" s="185">
        <v>211.4</v>
      </c>
      <c r="J113" s="183"/>
      <c r="K113" s="185">
        <v>211.4</v>
      </c>
      <c r="L113" s="183"/>
      <c r="M113" s="185">
        <v>211.4</v>
      </c>
      <c r="N113" s="183"/>
      <c r="O113" s="185">
        <v>211.4</v>
      </c>
      <c r="P113" s="183"/>
      <c r="Q113" s="185">
        <v>211.4</v>
      </c>
      <c r="R113" s="183"/>
      <c r="S113" s="185">
        <v>215.3</v>
      </c>
      <c r="T113" s="183"/>
      <c r="U113" s="185">
        <v>215.3</v>
      </c>
      <c r="V113" s="183"/>
      <c r="W113" s="187">
        <v>215.3</v>
      </c>
      <c r="X113" s="183"/>
      <c r="Y113" s="187">
        <v>210.3</v>
      </c>
      <c r="Z113" s="183"/>
      <c r="AA113" s="225">
        <f t="shared" si="12"/>
        <v>211.45833333333337</v>
      </c>
      <c r="AB113" s="183"/>
    </row>
    <row r="114" spans="1:28" ht="15" customHeight="1">
      <c r="A114" s="8" t="s">
        <v>54</v>
      </c>
      <c r="B114" s="8" t="s">
        <v>55</v>
      </c>
      <c r="C114" s="185">
        <v>354.8</v>
      </c>
      <c r="D114" s="186"/>
      <c r="E114" s="185">
        <v>352.6</v>
      </c>
      <c r="F114" s="183"/>
      <c r="G114" s="185">
        <v>351.1</v>
      </c>
      <c r="H114" s="183"/>
      <c r="I114" s="185">
        <v>334.9</v>
      </c>
      <c r="J114" s="183"/>
      <c r="K114" s="185">
        <v>317.2</v>
      </c>
      <c r="L114" s="183"/>
      <c r="M114" s="185">
        <v>301.8</v>
      </c>
      <c r="N114" s="183"/>
      <c r="O114" s="185">
        <v>293.8</v>
      </c>
      <c r="P114" s="183"/>
      <c r="Q114" s="185">
        <v>292.7</v>
      </c>
      <c r="R114" s="183"/>
      <c r="S114" s="185">
        <v>294.60000000000002</v>
      </c>
      <c r="T114" s="183"/>
      <c r="U114" s="185">
        <v>292.2</v>
      </c>
      <c r="V114" s="183"/>
      <c r="W114" s="187">
        <v>291</v>
      </c>
      <c r="X114" s="183"/>
      <c r="Y114" s="187">
        <v>289.10000000000002</v>
      </c>
      <c r="Z114" s="183"/>
      <c r="AA114" s="225">
        <f t="shared" si="12"/>
        <v>313.81666666666666</v>
      </c>
      <c r="AB114" s="183"/>
    </row>
    <row r="115" spans="1:28" ht="15" customHeight="1">
      <c r="A115" s="8" t="s">
        <v>56</v>
      </c>
      <c r="B115" s="8" t="s">
        <v>57</v>
      </c>
      <c r="C115" s="185">
        <v>292.8</v>
      </c>
      <c r="D115" s="186"/>
      <c r="E115" s="185">
        <v>292.8</v>
      </c>
      <c r="F115" s="183"/>
      <c r="G115" s="185">
        <v>292.8</v>
      </c>
      <c r="H115" s="183"/>
      <c r="I115" s="185">
        <v>292.8</v>
      </c>
      <c r="J115" s="183"/>
      <c r="K115" s="185">
        <v>292.8</v>
      </c>
      <c r="L115" s="183"/>
      <c r="M115" s="185">
        <v>292.8</v>
      </c>
      <c r="N115" s="183"/>
      <c r="O115" s="185">
        <v>292.8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>
        <v>292.8</v>
      </c>
      <c r="Z115" s="183"/>
      <c r="AA115" s="225">
        <f t="shared" si="12"/>
        <v>292.80000000000007</v>
      </c>
      <c r="AB115" s="183"/>
    </row>
    <row r="116" spans="1:28" ht="15" customHeight="1">
      <c r="A116" s="8" t="s">
        <v>58</v>
      </c>
      <c r="B116" s="8" t="s">
        <v>59</v>
      </c>
      <c r="C116" s="185">
        <v>192.5</v>
      </c>
      <c r="D116" s="186"/>
      <c r="E116" s="185">
        <v>192.6</v>
      </c>
      <c r="F116" s="183"/>
      <c r="G116" s="185">
        <v>192.6</v>
      </c>
      <c r="H116" s="183"/>
      <c r="I116" s="185">
        <v>193.9</v>
      </c>
      <c r="J116" s="183"/>
      <c r="K116" s="185">
        <v>194.1</v>
      </c>
      <c r="L116" s="183"/>
      <c r="M116" s="185">
        <v>194.1</v>
      </c>
      <c r="N116" s="183"/>
      <c r="O116" s="185">
        <v>194.2</v>
      </c>
      <c r="P116" s="183"/>
      <c r="Q116" s="185">
        <v>194.2</v>
      </c>
      <c r="R116" s="183"/>
      <c r="S116" s="185">
        <v>194.2</v>
      </c>
      <c r="T116" s="183"/>
      <c r="U116" s="185">
        <v>194.2</v>
      </c>
      <c r="V116" s="183"/>
      <c r="W116" s="187">
        <v>193.6</v>
      </c>
      <c r="X116" s="183"/>
      <c r="Y116" s="187">
        <v>193.6</v>
      </c>
      <c r="Z116" s="183"/>
      <c r="AA116" s="225">
        <f t="shared" si="12"/>
        <v>193.65</v>
      </c>
      <c r="AB116" s="183"/>
    </row>
    <row r="117" spans="1:28" ht="15" customHeight="1">
      <c r="A117" s="8" t="s">
        <v>60</v>
      </c>
      <c r="B117" s="8" t="s">
        <v>61</v>
      </c>
      <c r="C117" s="185">
        <v>742.5</v>
      </c>
      <c r="D117" s="186"/>
      <c r="E117" s="185">
        <v>752.2</v>
      </c>
      <c r="F117" s="183"/>
      <c r="G117" s="185">
        <v>752.2</v>
      </c>
      <c r="H117" s="183"/>
      <c r="I117" s="185">
        <v>791</v>
      </c>
      <c r="J117" s="183"/>
      <c r="K117" s="185">
        <v>791</v>
      </c>
      <c r="L117" s="183"/>
      <c r="M117" s="185">
        <v>791</v>
      </c>
      <c r="N117" s="183"/>
      <c r="O117" s="185">
        <v>791</v>
      </c>
      <c r="P117" s="183"/>
      <c r="Q117" s="185">
        <v>791</v>
      </c>
      <c r="R117" s="183"/>
      <c r="S117" s="185">
        <v>791</v>
      </c>
      <c r="T117" s="183"/>
      <c r="U117" s="185">
        <v>791</v>
      </c>
      <c r="V117" s="183"/>
      <c r="W117" s="187">
        <v>791</v>
      </c>
      <c r="X117" s="183"/>
      <c r="Y117" s="187">
        <v>791</v>
      </c>
      <c r="Z117" s="183"/>
      <c r="AA117" s="225">
        <f t="shared" si="12"/>
        <v>780.49166666666667</v>
      </c>
      <c r="AB117" s="183"/>
    </row>
    <row r="118" spans="1:28" ht="15" customHeight="1">
      <c r="A118" s="8" t="s">
        <v>62</v>
      </c>
      <c r="B118" s="8" t="s">
        <v>63</v>
      </c>
      <c r="C118" s="185">
        <v>214.2</v>
      </c>
      <c r="D118" s="186"/>
      <c r="E118" s="185">
        <v>216.8</v>
      </c>
      <c r="F118" s="183"/>
      <c r="G118" s="185">
        <v>221.4</v>
      </c>
      <c r="H118" s="183"/>
      <c r="I118" s="185">
        <v>221.4</v>
      </c>
      <c r="J118" s="183"/>
      <c r="K118" s="185">
        <v>221.5</v>
      </c>
      <c r="L118" s="183"/>
      <c r="M118" s="185">
        <v>221.5</v>
      </c>
      <c r="N118" s="183"/>
      <c r="O118" s="185">
        <v>226.7</v>
      </c>
      <c r="P118" s="183"/>
      <c r="Q118" s="185">
        <v>227.4</v>
      </c>
      <c r="R118" s="183"/>
      <c r="S118" s="185">
        <v>227.4</v>
      </c>
      <c r="T118" s="183"/>
      <c r="U118" s="185">
        <v>228.9</v>
      </c>
      <c r="V118" s="183"/>
      <c r="W118" s="187">
        <v>227.4</v>
      </c>
      <c r="X118" s="183"/>
      <c r="Y118" s="187">
        <v>229</v>
      </c>
      <c r="Z118" s="183"/>
      <c r="AA118" s="225">
        <f t="shared" si="12"/>
        <v>223.63333333333335</v>
      </c>
      <c r="AB118" s="183"/>
    </row>
    <row r="119" spans="1:28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  <c r="AA119" s="225"/>
      <c r="AB119" s="190"/>
    </row>
    <row r="120" spans="1:28" ht="15" customHeight="1">
      <c r="B120" s="8" t="s">
        <v>113</v>
      </c>
      <c r="C120" s="185">
        <v>206.5</v>
      </c>
      <c r="D120" s="186"/>
      <c r="E120" s="185">
        <v>206.1</v>
      </c>
      <c r="F120" s="183"/>
      <c r="G120" s="185">
        <v>206.4</v>
      </c>
      <c r="H120" s="183"/>
      <c r="I120" s="185">
        <v>206.5</v>
      </c>
      <c r="J120" s="183"/>
      <c r="K120" s="185">
        <v>206.5</v>
      </c>
      <c r="L120" s="183"/>
      <c r="M120" s="185">
        <v>206.8</v>
      </c>
      <c r="N120" s="183"/>
      <c r="O120" s="185">
        <v>206.8</v>
      </c>
      <c r="P120" s="183"/>
      <c r="Q120" s="185">
        <v>206.8</v>
      </c>
      <c r="R120" s="183"/>
      <c r="S120" s="185">
        <v>206.8</v>
      </c>
      <c r="T120" s="183"/>
      <c r="U120" s="185">
        <v>206.6</v>
      </c>
      <c r="V120" s="183"/>
      <c r="W120" s="187">
        <v>206.8</v>
      </c>
      <c r="X120" s="183"/>
      <c r="Y120" s="187">
        <v>207.9</v>
      </c>
      <c r="Z120" s="183"/>
      <c r="AA120" s="225">
        <f t="shared" si="12"/>
        <v>206.70833333333334</v>
      </c>
      <c r="AB120" s="183"/>
    </row>
    <row r="121" spans="1:28" ht="15" customHeight="1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>
        <v>235.3</v>
      </c>
      <c r="Z121" s="183"/>
      <c r="AA121" s="225">
        <f t="shared" si="12"/>
        <v>234.6583333333333</v>
      </c>
      <c r="AB121" s="183"/>
    </row>
    <row r="122" spans="1:28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  <c r="AA122" s="225"/>
      <c r="AB122" s="88"/>
    </row>
    <row r="123" spans="1:28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  <c r="AA123" s="225"/>
      <c r="AB123" s="88"/>
    </row>
    <row r="124" spans="1:28" ht="15" customHeight="1">
      <c r="A124" s="22"/>
      <c r="B124" s="22" t="s">
        <v>71</v>
      </c>
      <c r="C124" s="192">
        <v>182</v>
      </c>
      <c r="D124" s="193"/>
      <c r="E124" s="192">
        <v>183.7</v>
      </c>
      <c r="F124" s="194"/>
      <c r="G124" s="192">
        <v>183.9</v>
      </c>
      <c r="H124" s="194"/>
      <c r="I124" s="192">
        <v>184.1</v>
      </c>
      <c r="J124" s="194"/>
      <c r="K124" s="192">
        <v>184</v>
      </c>
      <c r="L124" s="194"/>
      <c r="M124" s="192">
        <v>184</v>
      </c>
      <c r="N124" s="194"/>
      <c r="O124" s="192">
        <v>184</v>
      </c>
      <c r="P124" s="194"/>
      <c r="Q124" s="192">
        <v>184.2</v>
      </c>
      <c r="R124" s="194"/>
      <c r="S124" s="192">
        <v>183.1</v>
      </c>
      <c r="T124" s="194"/>
      <c r="U124" s="192">
        <v>183.4</v>
      </c>
      <c r="V124" s="194"/>
      <c r="W124" s="195">
        <v>184.1</v>
      </c>
      <c r="X124" s="194"/>
      <c r="Y124" s="195">
        <v>185.2</v>
      </c>
      <c r="Z124" s="194"/>
      <c r="AA124" s="228">
        <f t="shared" ref="AA124" si="13">AVERAGE(C124:Y124)</f>
        <v>183.80833333333331</v>
      </c>
      <c r="AB124" s="194"/>
    </row>
    <row r="125" spans="1:28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  <c r="AA125" s="225"/>
      <c r="AB125" s="198"/>
    </row>
    <row r="126" spans="1:28" ht="15" customHeight="1">
      <c r="B126" s="8" t="s">
        <v>74</v>
      </c>
      <c r="C126" s="200">
        <v>191.2</v>
      </c>
      <c r="D126" s="201"/>
      <c r="E126" s="200">
        <v>191.2</v>
      </c>
      <c r="F126" s="194"/>
      <c r="G126" s="200">
        <v>191.2</v>
      </c>
      <c r="H126" s="194"/>
      <c r="I126" s="200">
        <v>191.2</v>
      </c>
      <c r="J126" s="194"/>
      <c r="K126" s="200">
        <v>191.2</v>
      </c>
      <c r="L126" s="194"/>
      <c r="M126" s="200">
        <v>191.2</v>
      </c>
      <c r="N126" s="194"/>
      <c r="O126" s="200">
        <v>191.2</v>
      </c>
      <c r="P126" s="194"/>
      <c r="Q126" s="200">
        <v>191.2</v>
      </c>
      <c r="R126" s="194"/>
      <c r="S126" s="200">
        <v>191.2</v>
      </c>
      <c r="T126" s="194"/>
      <c r="U126" s="200">
        <v>191.2</v>
      </c>
      <c r="V126" s="194"/>
      <c r="W126" s="202">
        <v>191.2</v>
      </c>
      <c r="X126" s="194"/>
      <c r="Y126" s="202">
        <v>191.2</v>
      </c>
      <c r="Z126" s="194"/>
      <c r="AA126" s="225">
        <f t="shared" ref="AA126:AA132" si="14">AVERAGE(C126:Y126)</f>
        <v>191.20000000000002</v>
      </c>
      <c r="AB126" s="194"/>
    </row>
    <row r="127" spans="1:28" ht="15" customHeight="1">
      <c r="A127" s="8" t="s">
        <v>75</v>
      </c>
      <c r="B127" s="8" t="s">
        <v>76</v>
      </c>
      <c r="C127" s="200">
        <v>186.7</v>
      </c>
      <c r="D127" s="201"/>
      <c r="E127" s="200">
        <v>186.7</v>
      </c>
      <c r="F127" s="194"/>
      <c r="G127" s="200">
        <v>186.8</v>
      </c>
      <c r="H127" s="194"/>
      <c r="I127" s="200">
        <v>187.4</v>
      </c>
      <c r="J127" s="194"/>
      <c r="K127" s="200">
        <v>187.4</v>
      </c>
      <c r="L127" s="194"/>
      <c r="M127" s="200">
        <v>187.4</v>
      </c>
      <c r="N127" s="194"/>
      <c r="O127" s="200">
        <v>189</v>
      </c>
      <c r="P127" s="194"/>
      <c r="Q127" s="200">
        <v>189.7</v>
      </c>
      <c r="R127" s="194"/>
      <c r="S127" s="200">
        <v>189.7</v>
      </c>
      <c r="T127" s="194"/>
      <c r="U127" s="200">
        <v>189.7</v>
      </c>
      <c r="V127" s="194"/>
      <c r="W127" s="202">
        <v>189.9</v>
      </c>
      <c r="X127" s="194"/>
      <c r="Y127" s="202">
        <v>194.1</v>
      </c>
      <c r="Z127" s="194"/>
      <c r="AA127" s="225">
        <f t="shared" si="14"/>
        <v>188.70833333333334</v>
      </c>
      <c r="AB127" s="194"/>
    </row>
    <row r="128" spans="1:28" ht="15" customHeight="1">
      <c r="A128" s="8" t="s">
        <v>77</v>
      </c>
      <c r="B128" s="8" t="s">
        <v>78</v>
      </c>
      <c r="C128" s="200">
        <v>225.1</v>
      </c>
      <c r="D128" s="201"/>
      <c r="E128" s="200">
        <v>230.8</v>
      </c>
      <c r="F128" s="194"/>
      <c r="G128" s="200">
        <v>231.4</v>
      </c>
      <c r="H128" s="194"/>
      <c r="I128" s="200">
        <v>233.4</v>
      </c>
      <c r="J128" s="194"/>
      <c r="K128" s="200">
        <v>233.4</v>
      </c>
      <c r="L128" s="194"/>
      <c r="M128" s="200">
        <v>233.4</v>
      </c>
      <c r="N128" s="194"/>
      <c r="O128" s="200">
        <v>233.2</v>
      </c>
      <c r="P128" s="194"/>
      <c r="Q128" s="200">
        <v>233.6</v>
      </c>
      <c r="R128" s="194"/>
      <c r="S128" s="200">
        <v>233.7</v>
      </c>
      <c r="T128" s="194"/>
      <c r="U128" s="200">
        <v>236.9</v>
      </c>
      <c r="V128" s="194"/>
      <c r="W128" s="202">
        <v>237.4</v>
      </c>
      <c r="X128" s="194"/>
      <c r="Y128" s="202">
        <v>237.4</v>
      </c>
      <c r="Z128" s="194"/>
      <c r="AA128" s="225">
        <f t="shared" si="14"/>
        <v>233.30833333333337</v>
      </c>
      <c r="AB128" s="194"/>
    </row>
    <row r="129" spans="1:28" ht="15" customHeight="1">
      <c r="A129" s="8" t="s">
        <v>79</v>
      </c>
      <c r="B129" s="8" t="s">
        <v>80</v>
      </c>
      <c r="C129" s="200">
        <v>208.9</v>
      </c>
      <c r="D129" s="201"/>
      <c r="E129" s="200">
        <v>209</v>
      </c>
      <c r="F129" s="194"/>
      <c r="G129" s="200">
        <v>209.1</v>
      </c>
      <c r="H129" s="194"/>
      <c r="I129" s="200">
        <v>209.1</v>
      </c>
      <c r="J129" s="194"/>
      <c r="K129" s="200">
        <v>209.1</v>
      </c>
      <c r="L129" s="194"/>
      <c r="M129" s="200">
        <v>209.2</v>
      </c>
      <c r="N129" s="194"/>
      <c r="O129" s="200">
        <v>209.2</v>
      </c>
      <c r="P129" s="194"/>
      <c r="Q129" s="200">
        <v>209.6</v>
      </c>
      <c r="R129" s="194"/>
      <c r="S129" s="200">
        <v>209.9</v>
      </c>
      <c r="T129" s="194"/>
      <c r="U129" s="200">
        <v>209.9</v>
      </c>
      <c r="V129" s="194"/>
      <c r="W129" s="202">
        <v>209.6</v>
      </c>
      <c r="X129" s="194"/>
      <c r="Y129" s="202">
        <v>209.4</v>
      </c>
      <c r="Z129" s="194"/>
      <c r="AA129" s="225">
        <f t="shared" si="14"/>
        <v>209.33333333333334</v>
      </c>
      <c r="AB129" s="194"/>
    </row>
    <row r="130" spans="1:28" ht="15" customHeight="1">
      <c r="A130" s="8" t="s">
        <v>81</v>
      </c>
      <c r="B130" s="8" t="s">
        <v>82</v>
      </c>
      <c r="C130" s="200">
        <v>146.69999999999999</v>
      </c>
      <c r="D130" s="201"/>
      <c r="E130" s="200">
        <v>146.6</v>
      </c>
      <c r="F130" s="194"/>
      <c r="G130" s="200">
        <v>146.6</v>
      </c>
      <c r="H130" s="194"/>
      <c r="I130" s="200">
        <v>146.6</v>
      </c>
      <c r="J130" s="194"/>
      <c r="K130" s="200">
        <v>146.6</v>
      </c>
      <c r="L130" s="194"/>
      <c r="M130" s="200">
        <v>146.6</v>
      </c>
      <c r="N130" s="194"/>
      <c r="O130" s="200">
        <v>146.6</v>
      </c>
      <c r="P130" s="194"/>
      <c r="Q130" s="200">
        <v>146.6</v>
      </c>
      <c r="R130" s="194"/>
      <c r="S130" s="200">
        <v>146.6</v>
      </c>
      <c r="T130" s="194"/>
      <c r="U130" s="200">
        <v>146.6</v>
      </c>
      <c r="V130" s="194"/>
      <c r="W130" s="202">
        <v>146.6</v>
      </c>
      <c r="X130" s="194"/>
      <c r="Y130" s="202">
        <v>146.6</v>
      </c>
      <c r="Z130" s="194"/>
      <c r="AA130" s="225">
        <f t="shared" si="14"/>
        <v>146.60833333333329</v>
      </c>
      <c r="AB130" s="194"/>
    </row>
    <row r="131" spans="1:28" ht="15" customHeight="1">
      <c r="A131" s="8" t="s">
        <v>83</v>
      </c>
      <c r="B131" s="8" t="s">
        <v>84</v>
      </c>
      <c r="C131" s="200">
        <v>187.7</v>
      </c>
      <c r="D131" s="201"/>
      <c r="E131" s="200">
        <v>189</v>
      </c>
      <c r="F131" s="194"/>
      <c r="G131" s="200">
        <v>189.8</v>
      </c>
      <c r="H131" s="194"/>
      <c r="I131" s="200">
        <v>189.9</v>
      </c>
      <c r="J131" s="194"/>
      <c r="K131" s="200">
        <v>189.9</v>
      </c>
      <c r="L131" s="194"/>
      <c r="M131" s="200">
        <v>190.4</v>
      </c>
      <c r="N131" s="194"/>
      <c r="O131" s="200">
        <v>188.9</v>
      </c>
      <c r="P131" s="194"/>
      <c r="Q131" s="200">
        <v>189</v>
      </c>
      <c r="R131" s="194"/>
      <c r="S131" s="200">
        <v>189.2</v>
      </c>
      <c r="T131" s="194"/>
      <c r="U131" s="200">
        <v>190.3</v>
      </c>
      <c r="V131" s="194"/>
      <c r="W131" s="202">
        <v>194.4</v>
      </c>
      <c r="X131" s="194"/>
      <c r="Y131" s="202">
        <v>199.6</v>
      </c>
      <c r="Z131" s="194"/>
      <c r="AA131" s="225">
        <f t="shared" si="14"/>
        <v>190.67499999999998</v>
      </c>
      <c r="AB131" s="194"/>
    </row>
    <row r="132" spans="1:28" ht="15" customHeight="1">
      <c r="A132" s="8" t="s">
        <v>85</v>
      </c>
      <c r="B132" s="8" t="s">
        <v>86</v>
      </c>
      <c r="C132" s="200">
        <v>184.4</v>
      </c>
      <c r="D132" s="201"/>
      <c r="E132" s="200">
        <v>187.8</v>
      </c>
      <c r="F132" s="194"/>
      <c r="G132" s="200">
        <v>187.9</v>
      </c>
      <c r="H132" s="194"/>
      <c r="I132" s="200">
        <v>188</v>
      </c>
      <c r="J132" s="194"/>
      <c r="K132" s="200">
        <v>187.9</v>
      </c>
      <c r="L132" s="194"/>
      <c r="M132" s="200">
        <v>187.7</v>
      </c>
      <c r="N132" s="194"/>
      <c r="O132" s="200">
        <v>188</v>
      </c>
      <c r="P132" s="194"/>
      <c r="Q132" s="200">
        <v>188.1</v>
      </c>
      <c r="R132" s="194"/>
      <c r="S132" s="200">
        <v>185</v>
      </c>
      <c r="T132" s="194"/>
      <c r="U132" s="200">
        <v>185</v>
      </c>
      <c r="V132" s="194"/>
      <c r="W132" s="202">
        <v>185.1</v>
      </c>
      <c r="X132" s="194"/>
      <c r="Y132" s="202">
        <v>185.3</v>
      </c>
      <c r="Z132" s="194"/>
      <c r="AA132" s="225">
        <f t="shared" si="14"/>
        <v>186.68333333333337</v>
      </c>
      <c r="AB132" s="194"/>
    </row>
    <row r="133" spans="1:28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  <c r="AA133" s="225"/>
      <c r="AB133" s="88"/>
    </row>
    <row r="134" spans="1:28" ht="15" customHeight="1">
      <c r="A134" s="22" t="s">
        <v>87</v>
      </c>
      <c r="B134" s="22" t="s">
        <v>88</v>
      </c>
      <c r="C134" s="53">
        <v>161.69999999999999</v>
      </c>
      <c r="D134" s="54"/>
      <c r="E134" s="53">
        <v>161.80000000000001</v>
      </c>
      <c r="F134" s="92"/>
      <c r="G134" s="53">
        <v>162</v>
      </c>
      <c r="H134" s="92"/>
      <c r="I134" s="53">
        <v>162</v>
      </c>
      <c r="J134" s="92"/>
      <c r="K134" s="53">
        <v>162</v>
      </c>
      <c r="L134" s="92"/>
      <c r="M134" s="53">
        <v>162.1</v>
      </c>
      <c r="N134" s="92"/>
      <c r="O134" s="53">
        <v>162.19999999999999</v>
      </c>
      <c r="P134" s="92"/>
      <c r="Q134" s="53">
        <v>162.6</v>
      </c>
      <c r="R134" s="92"/>
      <c r="S134" s="53">
        <v>164.3</v>
      </c>
      <c r="T134" s="92"/>
      <c r="U134" s="53">
        <v>164.3</v>
      </c>
      <c r="V134" s="92"/>
      <c r="W134" s="142">
        <v>164.4</v>
      </c>
      <c r="X134" s="92"/>
      <c r="Y134" s="142">
        <v>165.3</v>
      </c>
      <c r="Z134" s="92"/>
      <c r="AA134" s="228">
        <f t="shared" ref="AA134:AA137" si="15">AVERAGE(C134:Y134)</f>
        <v>162.89166666666665</v>
      </c>
      <c r="AB134" s="92"/>
    </row>
    <row r="135" spans="1:28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92"/>
      <c r="AA135" s="225">
        <f t="shared" si="15"/>
        <v>246.19999999999996</v>
      </c>
      <c r="AB135" s="92"/>
    </row>
    <row r="136" spans="1:28" ht="15" customHeight="1">
      <c r="A136" s="8" t="s">
        <v>91</v>
      </c>
      <c r="B136" s="8" t="s">
        <v>92</v>
      </c>
      <c r="C136" s="40">
        <v>158</v>
      </c>
      <c r="D136" s="41"/>
      <c r="E136" s="40">
        <v>158.19999999999999</v>
      </c>
      <c r="F136" s="92"/>
      <c r="G136" s="40">
        <v>158.5</v>
      </c>
      <c r="H136" s="92"/>
      <c r="I136" s="40">
        <v>158.5</v>
      </c>
      <c r="J136" s="92"/>
      <c r="K136" s="40">
        <v>158.5</v>
      </c>
      <c r="L136" s="92"/>
      <c r="M136" s="40">
        <v>158.6</v>
      </c>
      <c r="N136" s="92"/>
      <c r="O136" s="40">
        <v>158.80000000000001</v>
      </c>
      <c r="P136" s="92"/>
      <c r="Q136" s="40">
        <v>159.4</v>
      </c>
      <c r="R136" s="92"/>
      <c r="S136" s="40">
        <v>161.9</v>
      </c>
      <c r="T136" s="92"/>
      <c r="U136" s="40">
        <v>161.80000000000001</v>
      </c>
      <c r="V136" s="92"/>
      <c r="W136" s="143">
        <v>162</v>
      </c>
      <c r="X136" s="92"/>
      <c r="Y136" s="143">
        <v>163.4</v>
      </c>
      <c r="Z136" s="92"/>
      <c r="AA136" s="225">
        <f t="shared" si="15"/>
        <v>159.80000000000004</v>
      </c>
      <c r="AB136" s="92"/>
    </row>
    <row r="137" spans="1:28" ht="15" customHeight="1">
      <c r="A137" s="8" t="s">
        <v>93</v>
      </c>
      <c r="B137" s="8" t="s">
        <v>94</v>
      </c>
      <c r="C137" s="40">
        <v>148</v>
      </c>
      <c r="D137" s="41"/>
      <c r="E137" s="40">
        <v>148</v>
      </c>
      <c r="F137" s="92"/>
      <c r="G137" s="40">
        <v>148</v>
      </c>
      <c r="H137" s="92"/>
      <c r="I137" s="40">
        <v>148</v>
      </c>
      <c r="J137" s="92"/>
      <c r="K137" s="40">
        <v>148</v>
      </c>
      <c r="L137" s="92"/>
      <c r="M137" s="40">
        <v>148</v>
      </c>
      <c r="N137" s="92"/>
      <c r="O137" s="40">
        <v>148</v>
      </c>
      <c r="P137" s="92"/>
      <c r="Q137" s="40">
        <v>148</v>
      </c>
      <c r="R137" s="92"/>
      <c r="S137" s="40">
        <v>148</v>
      </c>
      <c r="T137" s="92"/>
      <c r="U137" s="40">
        <v>148</v>
      </c>
      <c r="V137" s="92"/>
      <c r="W137" s="143">
        <v>148</v>
      </c>
      <c r="X137" s="92"/>
      <c r="Y137" s="143">
        <v>148</v>
      </c>
      <c r="Z137" s="92"/>
      <c r="AA137" s="225">
        <f t="shared" si="15"/>
        <v>148</v>
      </c>
      <c r="AB137" s="92"/>
    </row>
    <row r="138" spans="1:28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  <c r="AA138" s="225"/>
      <c r="AB138" s="88"/>
    </row>
    <row r="139" spans="1:28" ht="15" customHeight="1">
      <c r="A139" s="22" t="s">
        <v>95</v>
      </c>
      <c r="B139" s="22" t="s">
        <v>96</v>
      </c>
      <c r="C139" s="203">
        <v>219.5</v>
      </c>
      <c r="D139" s="204"/>
      <c r="E139" s="203">
        <v>219.9</v>
      </c>
      <c r="F139" s="205"/>
      <c r="G139" s="203">
        <v>220.1</v>
      </c>
      <c r="H139" s="205"/>
      <c r="I139" s="203">
        <v>220.2</v>
      </c>
      <c r="J139" s="205"/>
      <c r="K139" s="203">
        <v>221.1</v>
      </c>
      <c r="L139" s="205"/>
      <c r="M139" s="203">
        <v>221.1</v>
      </c>
      <c r="N139" s="205"/>
      <c r="O139" s="203">
        <v>221.1</v>
      </c>
      <c r="P139" s="205"/>
      <c r="Q139" s="203">
        <v>221.1</v>
      </c>
      <c r="R139" s="205"/>
      <c r="S139" s="203">
        <v>221.7</v>
      </c>
      <c r="T139" s="205"/>
      <c r="U139" s="203">
        <v>221.7</v>
      </c>
      <c r="V139" s="205"/>
      <c r="W139" s="206">
        <v>221.8</v>
      </c>
      <c r="X139" s="205"/>
      <c r="Y139" s="206">
        <v>221.3</v>
      </c>
      <c r="Z139" s="205"/>
      <c r="AA139" s="228">
        <f t="shared" ref="AA139:AA143" si="16">AVERAGE(C139:Y139)</f>
        <v>220.88333333333333</v>
      </c>
      <c r="AB139" s="205"/>
    </row>
    <row r="140" spans="1:28" ht="15" customHeight="1">
      <c r="A140" s="8" t="s">
        <v>97</v>
      </c>
      <c r="B140" s="8" t="s">
        <v>98</v>
      </c>
      <c r="C140" s="207">
        <v>163.9</v>
      </c>
      <c r="D140" s="208"/>
      <c r="E140" s="207">
        <v>163.9</v>
      </c>
      <c r="F140" s="205"/>
      <c r="G140" s="207">
        <v>164</v>
      </c>
      <c r="H140" s="205"/>
      <c r="I140" s="207">
        <v>164</v>
      </c>
      <c r="J140" s="205"/>
      <c r="K140" s="207">
        <v>164</v>
      </c>
      <c r="L140" s="205"/>
      <c r="M140" s="207">
        <v>163.6</v>
      </c>
      <c r="N140" s="205"/>
      <c r="O140" s="207">
        <v>164.5</v>
      </c>
      <c r="P140" s="205"/>
      <c r="Q140" s="207">
        <v>164.6</v>
      </c>
      <c r="R140" s="205"/>
      <c r="S140" s="207">
        <v>164.6</v>
      </c>
      <c r="T140" s="205"/>
      <c r="U140" s="207">
        <v>164.6</v>
      </c>
      <c r="V140" s="205"/>
      <c r="W140" s="209">
        <v>164.5</v>
      </c>
      <c r="X140" s="205"/>
      <c r="Y140" s="209">
        <v>167</v>
      </c>
      <c r="Z140" s="205"/>
      <c r="AA140" s="225">
        <f t="shared" si="16"/>
        <v>164.43333333333331</v>
      </c>
      <c r="AB140" s="205"/>
    </row>
    <row r="141" spans="1:28" ht="15" customHeight="1">
      <c r="A141" s="8" t="s">
        <v>99</v>
      </c>
      <c r="B141" s="8" t="s">
        <v>100</v>
      </c>
      <c r="C141" s="207">
        <v>287.5</v>
      </c>
      <c r="D141" s="208"/>
      <c r="E141" s="207">
        <v>287.5</v>
      </c>
      <c r="F141" s="205"/>
      <c r="G141" s="207">
        <v>287.5</v>
      </c>
      <c r="H141" s="205"/>
      <c r="I141" s="207">
        <v>287.5</v>
      </c>
      <c r="J141" s="205"/>
      <c r="K141" s="207">
        <v>287.5</v>
      </c>
      <c r="L141" s="205"/>
      <c r="M141" s="207">
        <v>287.5</v>
      </c>
      <c r="N141" s="205"/>
      <c r="O141" s="207">
        <v>287.5</v>
      </c>
      <c r="P141" s="205"/>
      <c r="Q141" s="207">
        <v>287.5</v>
      </c>
      <c r="R141" s="205"/>
      <c r="S141" s="207">
        <v>287.5</v>
      </c>
      <c r="T141" s="205"/>
      <c r="U141" s="207">
        <v>287.5</v>
      </c>
      <c r="V141" s="205"/>
      <c r="W141" s="209">
        <v>287.5</v>
      </c>
      <c r="X141" s="205"/>
      <c r="Y141" s="209">
        <v>279.60000000000002</v>
      </c>
      <c r="Z141" s="205"/>
      <c r="AA141" s="225">
        <f t="shared" si="16"/>
        <v>286.84166666666664</v>
      </c>
      <c r="AB141" s="205"/>
    </row>
    <row r="142" spans="1:28" ht="15" customHeight="1">
      <c r="A142" s="8" t="s">
        <v>101</v>
      </c>
      <c r="B142" s="8" t="s">
        <v>102</v>
      </c>
      <c r="C142" s="207">
        <v>195.9</v>
      </c>
      <c r="D142" s="208"/>
      <c r="E142" s="207">
        <v>195.9</v>
      </c>
      <c r="F142" s="205"/>
      <c r="G142" s="207">
        <v>195.8</v>
      </c>
      <c r="H142" s="205"/>
      <c r="I142" s="207">
        <v>195.8</v>
      </c>
      <c r="J142" s="205"/>
      <c r="K142" s="207">
        <v>197.7</v>
      </c>
      <c r="L142" s="205"/>
      <c r="M142" s="207">
        <v>197.7</v>
      </c>
      <c r="N142" s="205"/>
      <c r="O142" s="207">
        <v>197.7</v>
      </c>
      <c r="P142" s="205"/>
      <c r="Q142" s="207">
        <v>197.7</v>
      </c>
      <c r="R142" s="205"/>
      <c r="S142" s="207">
        <v>197.7</v>
      </c>
      <c r="T142" s="205"/>
      <c r="U142" s="207">
        <v>197.7</v>
      </c>
      <c r="V142" s="205"/>
      <c r="W142" s="209">
        <v>197.7</v>
      </c>
      <c r="X142" s="205"/>
      <c r="Y142" s="209">
        <v>197.9</v>
      </c>
      <c r="Z142" s="205"/>
      <c r="AA142" s="225">
        <f t="shared" si="16"/>
        <v>197.10000000000002</v>
      </c>
      <c r="AB142" s="205"/>
    </row>
    <row r="143" spans="1:28" ht="15" customHeight="1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>
        <v>456.4</v>
      </c>
      <c r="Z143" s="205"/>
      <c r="AA143" s="225">
        <f t="shared" si="16"/>
        <v>456.39999999999992</v>
      </c>
      <c r="AB143" s="205"/>
    </row>
    <row r="144" spans="1:28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  <c r="AA144" s="225"/>
      <c r="AB144" s="205"/>
    </row>
    <row r="145" spans="1:28" ht="15" customHeight="1">
      <c r="B145" s="8" t="s">
        <v>107</v>
      </c>
      <c r="C145" s="207">
        <v>197.3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202.2</v>
      </c>
      <c r="T145" s="205"/>
      <c r="U145" s="207">
        <v>202.2</v>
      </c>
      <c r="V145" s="205"/>
      <c r="W145" s="209">
        <v>202.2</v>
      </c>
      <c r="X145" s="205"/>
      <c r="Y145" s="209">
        <v>202.2</v>
      </c>
      <c r="Z145" s="205"/>
      <c r="AA145" s="225">
        <f t="shared" ref="AA145:AA146" si="17">AVERAGE(C145:Y145)</f>
        <v>198.93333333333331</v>
      </c>
      <c r="AB145" s="205"/>
    </row>
    <row r="146" spans="1:28" ht="15" customHeight="1" thickBot="1">
      <c r="A146" s="23" t="s">
        <v>108</v>
      </c>
      <c r="B146" s="23" t="s">
        <v>109</v>
      </c>
      <c r="C146" s="210">
        <v>205.9</v>
      </c>
      <c r="D146" s="211"/>
      <c r="E146" s="210">
        <v>208</v>
      </c>
      <c r="F146" s="212"/>
      <c r="G146" s="210">
        <v>209.3</v>
      </c>
      <c r="H146" s="212"/>
      <c r="I146" s="210">
        <v>209.4</v>
      </c>
      <c r="J146" s="212"/>
      <c r="K146" s="210">
        <v>209.5</v>
      </c>
      <c r="L146" s="212"/>
      <c r="M146" s="210">
        <v>209.5</v>
      </c>
      <c r="N146" s="212"/>
      <c r="O146" s="210">
        <v>209.5</v>
      </c>
      <c r="P146" s="212"/>
      <c r="Q146" s="210">
        <v>209.5</v>
      </c>
      <c r="R146" s="212"/>
      <c r="S146" s="210">
        <v>209.5</v>
      </c>
      <c r="T146" s="212"/>
      <c r="U146" s="210">
        <v>209.5</v>
      </c>
      <c r="V146" s="212"/>
      <c r="W146" s="213">
        <v>209.6</v>
      </c>
      <c r="X146" s="212"/>
      <c r="Y146" s="213">
        <v>210.2</v>
      </c>
      <c r="Z146" s="212"/>
      <c r="AA146" s="229">
        <f t="shared" si="17"/>
        <v>209.11666666666665</v>
      </c>
      <c r="AB146" s="212"/>
    </row>
    <row r="147" spans="1:28" ht="15" customHeight="1">
      <c r="A147" s="8" t="s">
        <v>168</v>
      </c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  <c r="AA147" s="225"/>
      <c r="AB147" s="205"/>
    </row>
    <row r="148" spans="1:28" ht="15" customHeight="1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  <c r="AA148" s="225"/>
      <c r="AB148" s="216"/>
    </row>
    <row r="149" spans="1:28" ht="15" customHeight="1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  <c r="AA149" s="225"/>
      <c r="AB149" s="216"/>
    </row>
    <row r="150" spans="1:28" ht="15" customHeight="1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  <c r="AA150" s="225"/>
      <c r="AB150" s="93"/>
    </row>
    <row r="151" spans="1:28" ht="15" customHeight="1">
      <c r="B151" s="22" t="s">
        <v>114</v>
      </c>
      <c r="C151" s="47">
        <v>233.4</v>
      </c>
      <c r="D151" s="2"/>
      <c r="E151" s="47">
        <v>235.1</v>
      </c>
      <c r="F151" s="63"/>
      <c r="G151" s="47">
        <v>234.6</v>
      </c>
      <c r="H151" s="82"/>
      <c r="I151" s="47">
        <v>238.8</v>
      </c>
      <c r="J151" s="82"/>
      <c r="K151" s="47">
        <v>238.7</v>
      </c>
      <c r="L151" s="63"/>
      <c r="M151" s="47">
        <v>238.5</v>
      </c>
      <c r="N151" s="63"/>
      <c r="O151" s="47">
        <v>237.5</v>
      </c>
      <c r="P151" s="63"/>
      <c r="Q151" s="47">
        <v>242</v>
      </c>
      <c r="R151" s="63"/>
      <c r="S151" s="47">
        <v>242.1</v>
      </c>
      <c r="T151" s="63"/>
      <c r="U151" s="47">
        <v>242.1</v>
      </c>
      <c r="V151" s="63"/>
      <c r="W151" s="109">
        <v>238.7</v>
      </c>
      <c r="X151" s="63"/>
      <c r="Y151" s="109">
        <v>241.3</v>
      </c>
      <c r="Z151" s="63"/>
      <c r="AA151" s="228">
        <f t="shared" ref="AA151" si="18">AVERAGE(C151:Y151)</f>
        <v>238.56666666666669</v>
      </c>
      <c r="AB151" s="63"/>
    </row>
    <row r="152" spans="1:28" ht="15" customHeight="1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  <c r="AA152" s="225"/>
      <c r="AB152" s="93"/>
    </row>
    <row r="153" spans="1:28" ht="15" customHeight="1">
      <c r="A153" s="22" t="s">
        <v>5</v>
      </c>
      <c r="B153" s="22" t="s">
        <v>6</v>
      </c>
      <c r="C153" s="47">
        <v>266.89999999999998</v>
      </c>
      <c r="D153" s="57"/>
      <c r="E153" s="47">
        <v>266.89999999999998</v>
      </c>
      <c r="F153" s="81"/>
      <c r="G153" s="47">
        <v>262.7</v>
      </c>
      <c r="H153" s="82"/>
      <c r="I153" s="47">
        <v>267</v>
      </c>
      <c r="J153" s="82"/>
      <c r="K153" s="47">
        <v>264.3</v>
      </c>
      <c r="L153" s="82"/>
      <c r="M153" s="47">
        <v>264.7</v>
      </c>
      <c r="N153" s="82"/>
      <c r="O153" s="47">
        <v>261.8</v>
      </c>
      <c r="P153" s="82"/>
      <c r="Q153" s="47">
        <v>274</v>
      </c>
      <c r="R153" s="82"/>
      <c r="S153" s="47">
        <v>269.7</v>
      </c>
      <c r="T153" s="82"/>
      <c r="U153" s="47">
        <v>266.39999999999998</v>
      </c>
      <c r="V153" s="82"/>
      <c r="W153" s="109">
        <v>265.60000000000002</v>
      </c>
      <c r="X153" s="82"/>
      <c r="Y153" s="109">
        <v>273.7</v>
      </c>
      <c r="Z153" s="82"/>
      <c r="AA153" s="228">
        <f t="shared" ref="AA153:AA162" si="19">AVERAGE(C153:Y153)</f>
        <v>266.97499999999997</v>
      </c>
      <c r="AB153" s="82"/>
    </row>
    <row r="154" spans="1:28" ht="15" customHeight="1">
      <c r="A154" s="8" t="s">
        <v>7</v>
      </c>
      <c r="B154" s="8" t="s">
        <v>8</v>
      </c>
      <c r="C154" s="28">
        <v>158.19999999999999</v>
      </c>
      <c r="D154" s="21"/>
      <c r="E154" s="28">
        <v>158.19999999999999</v>
      </c>
      <c r="F154" s="82"/>
      <c r="G154" s="28">
        <v>145.69999999999999</v>
      </c>
      <c r="H154" s="82"/>
      <c r="I154" s="28">
        <v>145.4</v>
      </c>
      <c r="J154" s="82"/>
      <c r="K154" s="28">
        <v>143</v>
      </c>
      <c r="L154" s="82"/>
      <c r="M154" s="28">
        <v>140.19999999999999</v>
      </c>
      <c r="N154" s="82"/>
      <c r="O154" s="28">
        <v>141.19999999999999</v>
      </c>
      <c r="P154" s="82"/>
      <c r="Q154" s="28">
        <v>144.30000000000001</v>
      </c>
      <c r="R154" s="82"/>
      <c r="S154" s="28">
        <v>144.30000000000001</v>
      </c>
      <c r="T154" s="82"/>
      <c r="U154" s="28">
        <v>146.19999999999999</v>
      </c>
      <c r="V154" s="82"/>
      <c r="W154" s="161">
        <v>146.19999999999999</v>
      </c>
      <c r="X154" s="82"/>
      <c r="Y154" s="161">
        <v>145.5</v>
      </c>
      <c r="Z154" s="82"/>
      <c r="AA154" s="225">
        <f t="shared" si="19"/>
        <v>146.53333333333333</v>
      </c>
      <c r="AB154" s="82"/>
    </row>
    <row r="155" spans="1:28" ht="15" customHeight="1">
      <c r="A155" s="8" t="s">
        <v>9</v>
      </c>
      <c r="B155" s="8" t="s">
        <v>10</v>
      </c>
      <c r="C155" s="28">
        <v>288.3</v>
      </c>
      <c r="D155" s="21"/>
      <c r="E155" s="28">
        <v>285.89999999999998</v>
      </c>
      <c r="F155" s="82"/>
      <c r="G155" s="28">
        <v>285.89999999999998</v>
      </c>
      <c r="H155" s="82"/>
      <c r="I155" s="28">
        <v>285.89999999999998</v>
      </c>
      <c r="J155" s="82"/>
      <c r="K155" s="28">
        <v>287.8</v>
      </c>
      <c r="L155" s="82"/>
      <c r="M155" s="28">
        <v>289.5</v>
      </c>
      <c r="N155" s="82"/>
      <c r="O155" s="28">
        <v>290.39999999999998</v>
      </c>
      <c r="P155" s="82"/>
      <c r="Q155" s="28">
        <v>289.2</v>
      </c>
      <c r="R155" s="82"/>
      <c r="S155" s="28">
        <v>292.2</v>
      </c>
      <c r="T155" s="82"/>
      <c r="U155" s="28">
        <v>293.10000000000002</v>
      </c>
      <c r="V155" s="82"/>
      <c r="W155" s="161">
        <v>292.2</v>
      </c>
      <c r="X155" s="82"/>
      <c r="Y155" s="161">
        <v>293.10000000000002</v>
      </c>
      <c r="Z155" s="82"/>
      <c r="AA155" s="225">
        <f t="shared" si="19"/>
        <v>289.45833333333326</v>
      </c>
      <c r="AB155" s="82"/>
    </row>
    <row r="156" spans="1:28" ht="15" customHeight="1">
      <c r="A156" s="8" t="s">
        <v>11</v>
      </c>
      <c r="B156" s="8" t="s">
        <v>12</v>
      </c>
      <c r="C156" s="28">
        <v>271.89999999999998</v>
      </c>
      <c r="D156" s="21"/>
      <c r="E156" s="28">
        <v>274.3</v>
      </c>
      <c r="F156" s="82"/>
      <c r="G156" s="28">
        <v>274.5</v>
      </c>
      <c r="H156" s="82"/>
      <c r="I156" s="28">
        <v>275.39999999999998</v>
      </c>
      <c r="J156" s="82"/>
      <c r="K156" s="28">
        <v>275.8</v>
      </c>
      <c r="L156" s="82"/>
      <c r="M156" s="28">
        <v>276.39999999999998</v>
      </c>
      <c r="N156" s="82"/>
      <c r="O156" s="28">
        <v>276.60000000000002</v>
      </c>
      <c r="P156" s="82"/>
      <c r="Q156" s="28">
        <v>276.8</v>
      </c>
      <c r="R156" s="82"/>
      <c r="S156" s="28">
        <v>276.39999999999998</v>
      </c>
      <c r="T156" s="82"/>
      <c r="U156" s="28">
        <v>276.8</v>
      </c>
      <c r="V156" s="82"/>
      <c r="W156" s="161">
        <v>277.2</v>
      </c>
      <c r="X156" s="82"/>
      <c r="Y156" s="161">
        <v>277.39999999999998</v>
      </c>
      <c r="Z156" s="82"/>
      <c r="AA156" s="225">
        <f t="shared" si="19"/>
        <v>275.79166666666669</v>
      </c>
      <c r="AB156" s="82"/>
    </row>
    <row r="157" spans="1:28" ht="15" customHeight="1">
      <c r="A157" s="8" t="s">
        <v>13</v>
      </c>
      <c r="B157" s="8" t="s">
        <v>14</v>
      </c>
      <c r="C157" s="28">
        <v>349.5</v>
      </c>
      <c r="D157" s="21"/>
      <c r="E157" s="28">
        <v>350.6</v>
      </c>
      <c r="F157" s="82"/>
      <c r="G157" s="28">
        <v>333.7</v>
      </c>
      <c r="H157" s="82"/>
      <c r="I157" s="28">
        <v>344.5</v>
      </c>
      <c r="J157" s="82"/>
      <c r="K157" s="28">
        <v>339.3</v>
      </c>
      <c r="L157" s="82"/>
      <c r="M157" s="28">
        <v>344</v>
      </c>
      <c r="N157" s="82"/>
      <c r="O157" s="28">
        <v>323.5</v>
      </c>
      <c r="P157" s="82"/>
      <c r="Q157" s="28">
        <v>389.3</v>
      </c>
      <c r="R157" s="82"/>
      <c r="S157" s="28">
        <v>364</v>
      </c>
      <c r="T157" s="82"/>
      <c r="U157" s="28">
        <v>343.5</v>
      </c>
      <c r="V157" s="82"/>
      <c r="W157" s="161">
        <v>333.6</v>
      </c>
      <c r="X157" s="82"/>
      <c r="Y157" s="161">
        <v>366.6</v>
      </c>
      <c r="Z157" s="82"/>
      <c r="AA157" s="225">
        <f t="shared" si="19"/>
        <v>348.50833333333338</v>
      </c>
      <c r="AB157" s="82"/>
    </row>
    <row r="158" spans="1:28" ht="15" customHeight="1">
      <c r="A158" s="8" t="s">
        <v>15</v>
      </c>
      <c r="B158" s="8" t="s">
        <v>16</v>
      </c>
      <c r="C158" s="28">
        <v>272.2</v>
      </c>
      <c r="D158" s="21"/>
      <c r="E158" s="28">
        <v>272.60000000000002</v>
      </c>
      <c r="F158" s="82"/>
      <c r="G158" s="28">
        <v>273</v>
      </c>
      <c r="H158" s="82"/>
      <c r="I158" s="28">
        <v>281.7</v>
      </c>
      <c r="J158" s="82"/>
      <c r="K158" s="28">
        <v>277.89999999999998</v>
      </c>
      <c r="L158" s="82"/>
      <c r="M158" s="28">
        <v>277.5</v>
      </c>
      <c r="N158" s="82"/>
      <c r="O158" s="28">
        <v>277.5</v>
      </c>
      <c r="P158" s="82"/>
      <c r="Q158" s="28">
        <v>277.5</v>
      </c>
      <c r="R158" s="82"/>
      <c r="S158" s="28">
        <v>275.3</v>
      </c>
      <c r="T158" s="82"/>
      <c r="U158" s="28">
        <v>277.8</v>
      </c>
      <c r="V158" s="82"/>
      <c r="W158" s="161">
        <v>284</v>
      </c>
      <c r="X158" s="82"/>
      <c r="Y158" s="161">
        <v>284</v>
      </c>
      <c r="Z158" s="82"/>
      <c r="AA158" s="225">
        <f t="shared" si="19"/>
        <v>277.58333333333337</v>
      </c>
      <c r="AB158" s="82"/>
    </row>
    <row r="159" spans="1:28" ht="15" customHeight="1">
      <c r="A159" s="8" t="s">
        <v>17</v>
      </c>
      <c r="B159" s="8" t="s">
        <v>18</v>
      </c>
      <c r="C159" s="28">
        <v>249.8</v>
      </c>
      <c r="D159" s="21"/>
      <c r="E159" s="28">
        <v>250.6</v>
      </c>
      <c r="F159" s="82"/>
      <c r="G159" s="28">
        <v>248.5</v>
      </c>
      <c r="H159" s="82"/>
      <c r="I159" s="28">
        <v>248.2</v>
      </c>
      <c r="J159" s="82"/>
      <c r="K159" s="28">
        <v>242</v>
      </c>
      <c r="L159" s="82"/>
      <c r="M159" s="28">
        <v>235.3</v>
      </c>
      <c r="N159" s="82"/>
      <c r="O159" s="28">
        <v>237.4</v>
      </c>
      <c r="P159" s="82"/>
      <c r="Q159" s="28">
        <v>231</v>
      </c>
      <c r="R159" s="82"/>
      <c r="S159" s="28">
        <v>234.3</v>
      </c>
      <c r="T159" s="82"/>
      <c r="U159" s="28">
        <v>232.4</v>
      </c>
      <c r="V159" s="82"/>
      <c r="W159" s="161">
        <v>229.2</v>
      </c>
      <c r="X159" s="82"/>
      <c r="Y159" s="161">
        <v>239.9</v>
      </c>
      <c r="Z159" s="82"/>
      <c r="AA159" s="225">
        <f t="shared" si="19"/>
        <v>239.88333333333333</v>
      </c>
      <c r="AB159" s="82"/>
    </row>
    <row r="160" spans="1:28" ht="15" customHeight="1">
      <c r="A160" s="8" t="s">
        <v>19</v>
      </c>
      <c r="B160" s="8" t="s">
        <v>20</v>
      </c>
      <c r="C160" s="28">
        <v>225.4</v>
      </c>
      <c r="D160" s="21"/>
      <c r="E160" s="28">
        <v>220.6</v>
      </c>
      <c r="F160" s="82"/>
      <c r="G160" s="28">
        <v>222.6</v>
      </c>
      <c r="H160" s="82"/>
      <c r="I160" s="28">
        <v>223.5</v>
      </c>
      <c r="J160" s="82"/>
      <c r="K160" s="28">
        <v>225.5</v>
      </c>
      <c r="L160" s="82"/>
      <c r="M160" s="28">
        <v>243.9</v>
      </c>
      <c r="N160" s="82"/>
      <c r="O160" s="28">
        <v>255.1</v>
      </c>
      <c r="P160" s="82"/>
      <c r="Q160" s="28">
        <v>273.39999999999998</v>
      </c>
      <c r="R160" s="82"/>
      <c r="S160" s="28">
        <v>272.3</v>
      </c>
      <c r="T160" s="82"/>
      <c r="U160" s="28">
        <v>272.5</v>
      </c>
      <c r="V160" s="82"/>
      <c r="W160" s="161">
        <v>270.10000000000002</v>
      </c>
      <c r="X160" s="82"/>
      <c r="Y160" s="161">
        <v>263.39999999999998</v>
      </c>
      <c r="Z160" s="82"/>
      <c r="AA160" s="225">
        <f t="shared" si="19"/>
        <v>247.35833333333335</v>
      </c>
      <c r="AB160" s="82"/>
    </row>
    <row r="161" spans="1:28" ht="15" customHeight="1">
      <c r="A161" s="8" t="s">
        <v>21</v>
      </c>
      <c r="B161" s="8" t="s">
        <v>22</v>
      </c>
      <c r="C161" s="28">
        <v>209.8</v>
      </c>
      <c r="D161" s="21"/>
      <c r="E161" s="28">
        <v>209.8</v>
      </c>
      <c r="F161" s="82"/>
      <c r="G161" s="28">
        <v>213.7</v>
      </c>
      <c r="H161" s="82"/>
      <c r="I161" s="28">
        <v>214.8</v>
      </c>
      <c r="J161" s="82"/>
      <c r="K161" s="28">
        <v>215.7</v>
      </c>
      <c r="L161" s="82"/>
      <c r="M161" s="28">
        <v>216.2</v>
      </c>
      <c r="N161" s="82"/>
      <c r="O161" s="28">
        <v>216.2</v>
      </c>
      <c r="P161" s="82"/>
      <c r="Q161" s="28">
        <v>216.9</v>
      </c>
      <c r="R161" s="82"/>
      <c r="S161" s="28">
        <v>217</v>
      </c>
      <c r="T161" s="82"/>
      <c r="U161" s="28">
        <v>217.8</v>
      </c>
      <c r="V161" s="82"/>
      <c r="W161" s="161">
        <v>228.9</v>
      </c>
      <c r="X161" s="82"/>
      <c r="Y161" s="161">
        <v>228.9</v>
      </c>
      <c r="Z161" s="82"/>
      <c r="AA161" s="225">
        <f t="shared" si="19"/>
        <v>217.14166666666668</v>
      </c>
      <c r="AB161" s="82"/>
    </row>
    <row r="162" spans="1:28" ht="15" customHeight="1">
      <c r="A162" s="8" t="s">
        <v>23</v>
      </c>
      <c r="B162" s="8" t="s">
        <v>24</v>
      </c>
      <c r="C162" s="28">
        <v>211.5</v>
      </c>
      <c r="D162" s="21"/>
      <c r="E162" s="28">
        <v>212.4</v>
      </c>
      <c r="F162" s="82"/>
      <c r="G162" s="28">
        <v>213</v>
      </c>
      <c r="H162" s="82"/>
      <c r="I162" s="28">
        <v>216.1</v>
      </c>
      <c r="J162" s="82"/>
      <c r="K162" s="28">
        <v>216.9</v>
      </c>
      <c r="L162" s="82"/>
      <c r="M162" s="28">
        <v>217.7</v>
      </c>
      <c r="N162" s="82"/>
      <c r="O162" s="28">
        <v>217.5</v>
      </c>
      <c r="P162" s="82"/>
      <c r="Q162" s="28">
        <v>217.9</v>
      </c>
      <c r="R162" s="82"/>
      <c r="S162" s="28">
        <v>218.4</v>
      </c>
      <c r="T162" s="82"/>
      <c r="U162" s="28">
        <v>218.7</v>
      </c>
      <c r="V162" s="82"/>
      <c r="W162" s="161">
        <v>218.9</v>
      </c>
      <c r="X162" s="82"/>
      <c r="Y162" s="161">
        <v>221.1</v>
      </c>
      <c r="Z162" s="82"/>
      <c r="AA162" s="225">
        <f t="shared" si="19"/>
        <v>216.67500000000004</v>
      </c>
      <c r="AB162" s="82"/>
    </row>
    <row r="163" spans="1:28" ht="15" customHeight="1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  <c r="AA163" s="225"/>
      <c r="AB163" s="93"/>
    </row>
    <row r="164" spans="1:28" ht="15" customHeight="1">
      <c r="A164" s="22" t="s">
        <v>25</v>
      </c>
      <c r="B164" s="22" t="s">
        <v>26</v>
      </c>
      <c r="C164" s="47">
        <v>282.8</v>
      </c>
      <c r="D164" s="57"/>
      <c r="E164" s="47">
        <v>318.89999999999998</v>
      </c>
      <c r="F164" s="81"/>
      <c r="G164" s="47">
        <v>321.3</v>
      </c>
      <c r="H164" s="82"/>
      <c r="I164" s="47">
        <v>321.39999999999998</v>
      </c>
      <c r="J164" s="82"/>
      <c r="K164" s="47">
        <v>321.39999999999998</v>
      </c>
      <c r="L164" s="63"/>
      <c r="M164" s="47">
        <v>321.39999999999998</v>
      </c>
      <c r="N164" s="63"/>
      <c r="O164" s="47">
        <v>322.3</v>
      </c>
      <c r="P164" s="63"/>
      <c r="Q164" s="47">
        <v>323.7</v>
      </c>
      <c r="R164" s="63"/>
      <c r="S164" s="47">
        <v>323.89999999999998</v>
      </c>
      <c r="T164" s="63"/>
      <c r="U164" s="47">
        <v>323.89999999999998</v>
      </c>
      <c r="V164" s="63"/>
      <c r="W164" s="109">
        <v>323.60000000000002</v>
      </c>
      <c r="X164" s="63"/>
      <c r="Y164" s="109">
        <v>323.60000000000002</v>
      </c>
      <c r="Z164" s="63"/>
      <c r="AA164" s="228">
        <f t="shared" ref="AA164:AA166" si="20">AVERAGE(C164:Y164)</f>
        <v>319.01666666666671</v>
      </c>
      <c r="AB164" s="63"/>
    </row>
    <row r="165" spans="1:28" ht="15" customHeight="1">
      <c r="A165" s="8" t="s">
        <v>27</v>
      </c>
      <c r="B165" s="8" t="s">
        <v>28</v>
      </c>
      <c r="C165" s="28">
        <v>225.1</v>
      </c>
      <c r="D165" s="21"/>
      <c r="E165" s="28">
        <v>228.6</v>
      </c>
      <c r="F165" s="82"/>
      <c r="G165" s="28">
        <v>232.8</v>
      </c>
      <c r="H165" s="82"/>
      <c r="I165" s="28">
        <v>232.9</v>
      </c>
      <c r="J165" s="82"/>
      <c r="K165" s="28">
        <v>232.9</v>
      </c>
      <c r="L165" s="63"/>
      <c r="M165" s="28">
        <v>232.9</v>
      </c>
      <c r="N165" s="63"/>
      <c r="O165" s="28">
        <v>234.3</v>
      </c>
      <c r="P165" s="63"/>
      <c r="Q165" s="28">
        <v>236.8</v>
      </c>
      <c r="R165" s="63"/>
      <c r="S165" s="28">
        <v>237.1</v>
      </c>
      <c r="T165" s="63"/>
      <c r="U165" s="28">
        <v>237.2</v>
      </c>
      <c r="V165" s="63"/>
      <c r="W165" s="161">
        <v>236.6</v>
      </c>
      <c r="X165" s="63"/>
      <c r="Y165" s="161">
        <v>236.6</v>
      </c>
      <c r="Z165" s="63"/>
      <c r="AA165" s="225">
        <f t="shared" si="20"/>
        <v>233.64999999999998</v>
      </c>
      <c r="AB165" s="63"/>
    </row>
    <row r="166" spans="1:28" ht="15" customHeight="1">
      <c r="A166" s="8" t="s">
        <v>29</v>
      </c>
      <c r="B166" s="8" t="s">
        <v>30</v>
      </c>
      <c r="C166" s="28">
        <v>363.8</v>
      </c>
      <c r="D166" s="21"/>
      <c r="E166" s="28">
        <v>445.7</v>
      </c>
      <c r="F166" s="82"/>
      <c r="G166" s="28">
        <v>445.7</v>
      </c>
      <c r="H166" s="82"/>
      <c r="I166" s="28">
        <v>445.7</v>
      </c>
      <c r="J166" s="82"/>
      <c r="K166" s="28">
        <v>445.7</v>
      </c>
      <c r="L166" s="63"/>
      <c r="M166" s="28">
        <v>445.7</v>
      </c>
      <c r="N166" s="63"/>
      <c r="O166" s="28">
        <v>445.7</v>
      </c>
      <c r="P166" s="63"/>
      <c r="Q166" s="28">
        <v>445.7</v>
      </c>
      <c r="R166" s="63"/>
      <c r="S166" s="28">
        <v>445.7</v>
      </c>
      <c r="T166" s="63"/>
      <c r="U166" s="28">
        <v>445.7</v>
      </c>
      <c r="V166" s="63"/>
      <c r="W166" s="161">
        <v>445.7</v>
      </c>
      <c r="X166" s="63"/>
      <c r="Y166" s="161">
        <v>445.7</v>
      </c>
      <c r="Z166" s="63"/>
      <c r="AA166" s="225">
        <f t="shared" si="20"/>
        <v>438.87499999999994</v>
      </c>
      <c r="AB166" s="63"/>
    </row>
    <row r="167" spans="1:28" ht="15" customHeight="1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  <c r="AA167" s="225"/>
      <c r="AB167" s="93"/>
    </row>
    <row r="168" spans="1:28" ht="15" customHeight="1">
      <c r="A168" s="22" t="s">
        <v>31</v>
      </c>
      <c r="B168" s="22" t="s">
        <v>32</v>
      </c>
      <c r="C168" s="47">
        <v>273.2</v>
      </c>
      <c r="D168" s="21"/>
      <c r="E168" s="47">
        <v>255</v>
      </c>
      <c r="F168" s="82"/>
      <c r="G168" s="47">
        <v>255</v>
      </c>
      <c r="H168" s="82"/>
      <c r="I168" s="47">
        <v>255.3</v>
      </c>
      <c r="J168" s="82"/>
      <c r="K168" s="47">
        <v>256</v>
      </c>
      <c r="L168" s="63"/>
      <c r="M168" s="47">
        <v>250.7</v>
      </c>
      <c r="N168" s="63"/>
      <c r="O168" s="47">
        <v>246.1</v>
      </c>
      <c r="P168" s="63"/>
      <c r="Q168" s="47">
        <v>245.3</v>
      </c>
      <c r="R168" s="63"/>
      <c r="S168" s="47">
        <v>247.4</v>
      </c>
      <c r="T168" s="63"/>
      <c r="U168" s="47">
        <v>238.1</v>
      </c>
      <c r="V168" s="63"/>
      <c r="W168" s="109">
        <v>231.7</v>
      </c>
      <c r="X168" s="63"/>
      <c r="Y168" s="109">
        <v>232.3</v>
      </c>
      <c r="Z168" s="63"/>
      <c r="AA168" s="228">
        <f t="shared" ref="AA168:AA169" si="21">AVERAGE(C168:Y168)</f>
        <v>248.84166666666667</v>
      </c>
      <c r="AB168" s="63"/>
    </row>
    <row r="169" spans="1:28" ht="15" customHeight="1">
      <c r="A169" s="8" t="s">
        <v>33</v>
      </c>
      <c r="B169" s="8" t="s">
        <v>34</v>
      </c>
      <c r="C169" s="28">
        <v>234.7</v>
      </c>
      <c r="D169" s="21"/>
      <c r="E169" s="28">
        <v>191.4</v>
      </c>
      <c r="F169" s="82"/>
      <c r="G169" s="28">
        <v>191.4</v>
      </c>
      <c r="H169" s="82"/>
      <c r="I169" s="28">
        <v>191.4</v>
      </c>
      <c r="J169" s="82"/>
      <c r="K169" s="28">
        <v>192.6</v>
      </c>
      <c r="L169" s="63"/>
      <c r="M169" s="28">
        <v>183.7</v>
      </c>
      <c r="N169" s="63"/>
      <c r="O169" s="28">
        <v>176.1</v>
      </c>
      <c r="P169" s="63"/>
      <c r="Q169" s="28">
        <v>173.7</v>
      </c>
      <c r="R169" s="63"/>
      <c r="S169" s="28">
        <v>177.2</v>
      </c>
      <c r="T169" s="63"/>
      <c r="U169" s="28">
        <v>161.6</v>
      </c>
      <c r="V169" s="63"/>
      <c r="W169" s="161">
        <v>150.9</v>
      </c>
      <c r="X169" s="63"/>
      <c r="Y169" s="161">
        <v>150.9</v>
      </c>
      <c r="Z169" s="63"/>
      <c r="AA169" s="225">
        <f t="shared" si="21"/>
        <v>181.29999999999998</v>
      </c>
      <c r="AB169" s="63"/>
    </row>
    <row r="170" spans="1:28" ht="15" customHeight="1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  <c r="AA170" s="225"/>
      <c r="AB170" s="63"/>
    </row>
    <row r="171" spans="1:28" ht="15" customHeight="1">
      <c r="A171" s="8" t="s">
        <v>37</v>
      </c>
      <c r="B171" s="8" t="s">
        <v>38</v>
      </c>
      <c r="C171" s="28">
        <v>413.3</v>
      </c>
      <c r="D171" s="21"/>
      <c r="E171" s="28">
        <v>445.3</v>
      </c>
      <c r="F171" s="82"/>
      <c r="G171" s="28">
        <v>445.3</v>
      </c>
      <c r="H171" s="82"/>
      <c r="I171" s="28">
        <v>445.3</v>
      </c>
      <c r="J171" s="82"/>
      <c r="K171" s="28">
        <v>445.3</v>
      </c>
      <c r="L171" s="63"/>
      <c r="M171" s="28">
        <v>445.3</v>
      </c>
      <c r="N171" s="63"/>
      <c r="O171" s="28">
        <v>445.3</v>
      </c>
      <c r="P171" s="63"/>
      <c r="Q171" s="28">
        <v>445.3</v>
      </c>
      <c r="R171" s="63"/>
      <c r="S171" s="28">
        <v>445.3</v>
      </c>
      <c r="T171" s="63"/>
      <c r="U171" s="28">
        <v>445.3</v>
      </c>
      <c r="V171" s="63"/>
      <c r="W171" s="161">
        <v>445.3</v>
      </c>
      <c r="X171" s="63"/>
      <c r="Y171" s="161">
        <v>445.3</v>
      </c>
      <c r="Z171" s="63"/>
      <c r="AA171" s="225">
        <f t="shared" ref="AA171" si="22">AVERAGE(C171:Y171)</f>
        <v>442.63333333333344</v>
      </c>
      <c r="AB171" s="63"/>
    </row>
    <row r="172" spans="1:28" ht="15" customHeight="1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  <c r="AA172" s="225"/>
      <c r="AB172" s="63"/>
    </row>
    <row r="173" spans="1:28" ht="15" customHeight="1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212.7</v>
      </c>
      <c r="J173" s="82"/>
      <c r="K173" s="28">
        <v>212.7</v>
      </c>
      <c r="L173" s="63"/>
      <c r="M173" s="28">
        <v>212.7</v>
      </c>
      <c r="N173" s="63"/>
      <c r="O173" s="28">
        <v>212.7</v>
      </c>
      <c r="P173" s="63"/>
      <c r="Q173" s="28">
        <v>216.3</v>
      </c>
      <c r="R173" s="63"/>
      <c r="S173" s="28">
        <v>216.3</v>
      </c>
      <c r="T173" s="63"/>
      <c r="U173" s="28">
        <v>216.3</v>
      </c>
      <c r="V173" s="63"/>
      <c r="W173" s="161">
        <v>216.3</v>
      </c>
      <c r="X173" s="63"/>
      <c r="Y173" s="161">
        <v>219.8</v>
      </c>
      <c r="Z173" s="63"/>
      <c r="AA173" s="225">
        <f t="shared" ref="AA173" si="23">AVERAGE(C173:Y173)</f>
        <v>214.14166666666674</v>
      </c>
      <c r="AB173" s="63"/>
    </row>
    <row r="174" spans="1:28" ht="15" customHeight="1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  <c r="AA174" s="225"/>
      <c r="AB174" s="93"/>
    </row>
    <row r="175" spans="1:28" ht="15" customHeight="1">
      <c r="A175" s="22" t="s">
        <v>41</v>
      </c>
      <c r="B175" s="22" t="s">
        <v>42</v>
      </c>
      <c r="C175" s="47">
        <v>438.5</v>
      </c>
      <c r="D175" s="21"/>
      <c r="E175" s="47">
        <v>443.6</v>
      </c>
      <c r="F175" s="82"/>
      <c r="G175" s="47">
        <v>453.3</v>
      </c>
      <c r="H175" s="82"/>
      <c r="I175" s="47">
        <v>474.6</v>
      </c>
      <c r="J175" s="82"/>
      <c r="K175" s="47">
        <v>484.8</v>
      </c>
      <c r="L175" s="63"/>
      <c r="M175" s="47">
        <v>482.7</v>
      </c>
      <c r="N175" s="63"/>
      <c r="O175" s="47">
        <v>482.9</v>
      </c>
      <c r="P175" s="63"/>
      <c r="Q175" s="47">
        <v>483.9</v>
      </c>
      <c r="R175" s="63"/>
      <c r="S175" s="47">
        <v>502.4</v>
      </c>
      <c r="T175" s="63"/>
      <c r="U175" s="47">
        <v>519.70000000000005</v>
      </c>
      <c r="V175" s="63"/>
      <c r="W175" s="109">
        <v>480.3</v>
      </c>
      <c r="X175" s="63"/>
      <c r="Y175" s="109">
        <v>475.6</v>
      </c>
      <c r="Z175" s="63"/>
      <c r="AA175" s="228">
        <f t="shared" ref="AA175:AA177" si="24">AVERAGE(C175:Y175)</f>
        <v>476.85833333333335</v>
      </c>
      <c r="AB175" s="63"/>
    </row>
    <row r="176" spans="1:28" ht="15" customHeight="1">
      <c r="A176" s="8" t="s">
        <v>43</v>
      </c>
      <c r="B176" s="8" t="s">
        <v>44</v>
      </c>
      <c r="C176" s="28">
        <v>438.5</v>
      </c>
      <c r="D176" s="21"/>
      <c r="E176" s="28">
        <v>443.6</v>
      </c>
      <c r="F176" s="82"/>
      <c r="G176" s="28">
        <v>453.3</v>
      </c>
      <c r="H176" s="82"/>
      <c r="I176" s="28">
        <v>474.6</v>
      </c>
      <c r="J176" s="82"/>
      <c r="K176" s="28">
        <v>484.8</v>
      </c>
      <c r="L176" s="63"/>
      <c r="M176" s="28">
        <v>482.7</v>
      </c>
      <c r="N176" s="63"/>
      <c r="O176" s="28">
        <v>482.9</v>
      </c>
      <c r="P176" s="63"/>
      <c r="Q176" s="28">
        <v>483.9</v>
      </c>
      <c r="R176" s="63"/>
      <c r="S176" s="28">
        <v>502.4</v>
      </c>
      <c r="T176" s="63"/>
      <c r="U176" s="28">
        <v>519.70000000000005</v>
      </c>
      <c r="V176" s="63"/>
      <c r="W176" s="161">
        <v>480.3</v>
      </c>
      <c r="X176" s="63"/>
      <c r="Y176" s="161">
        <v>475.6</v>
      </c>
      <c r="Z176" s="63"/>
      <c r="AA176" s="225">
        <f t="shared" si="24"/>
        <v>476.85833333333335</v>
      </c>
      <c r="AB176" s="63"/>
    </row>
    <row r="177" spans="1:28" ht="15" customHeight="1">
      <c r="A177" s="8" t="s">
        <v>45</v>
      </c>
      <c r="B177" s="8" t="s">
        <v>46</v>
      </c>
      <c r="C177" s="28">
        <v>452.2</v>
      </c>
      <c r="D177" s="21"/>
      <c r="E177" s="28">
        <v>457.7</v>
      </c>
      <c r="F177" s="82"/>
      <c r="G177" s="28">
        <v>468.1</v>
      </c>
      <c r="H177" s="82"/>
      <c r="I177" s="28">
        <v>490.9</v>
      </c>
      <c r="J177" s="82"/>
      <c r="K177" s="28">
        <v>499.2</v>
      </c>
      <c r="L177" s="63"/>
      <c r="M177" s="28">
        <v>496.7</v>
      </c>
      <c r="N177" s="63"/>
      <c r="O177" s="28">
        <v>496.3</v>
      </c>
      <c r="P177" s="63"/>
      <c r="Q177" s="28">
        <v>497.2</v>
      </c>
      <c r="R177" s="63"/>
      <c r="S177" s="28">
        <v>517</v>
      </c>
      <c r="T177" s="63"/>
      <c r="U177" s="28">
        <v>535.5</v>
      </c>
      <c r="V177" s="63"/>
      <c r="W177" s="161">
        <v>493.4</v>
      </c>
      <c r="X177" s="63"/>
      <c r="Y177" s="161">
        <v>488.3</v>
      </c>
      <c r="Z177" s="63"/>
      <c r="AA177" s="225">
        <f t="shared" si="24"/>
        <v>491.04166666666657</v>
      </c>
      <c r="AB177" s="63"/>
    </row>
    <row r="178" spans="1:28" ht="15" customHeight="1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  <c r="AA178" s="225"/>
      <c r="AB178" s="93"/>
    </row>
    <row r="179" spans="1:28" ht="15" customHeight="1">
      <c r="B179" s="8" t="s">
        <v>117</v>
      </c>
      <c r="C179" s="28">
        <v>245.2</v>
      </c>
      <c r="D179" s="21"/>
      <c r="E179" s="28">
        <v>244.5</v>
      </c>
      <c r="F179" s="82"/>
      <c r="G179" s="28">
        <v>244.5</v>
      </c>
      <c r="H179" s="82"/>
      <c r="I179" s="28">
        <v>244.5</v>
      </c>
      <c r="J179" s="82"/>
      <c r="K179" s="28">
        <v>282</v>
      </c>
      <c r="L179" s="63"/>
      <c r="M179" s="28">
        <v>285.89999999999998</v>
      </c>
      <c r="N179" s="63"/>
      <c r="O179" s="28">
        <v>293.10000000000002</v>
      </c>
      <c r="P179" s="63"/>
      <c r="Q179" s="28">
        <v>296.39999999999998</v>
      </c>
      <c r="R179" s="63"/>
      <c r="S179" s="28">
        <v>296.39999999999998</v>
      </c>
      <c r="T179" s="63"/>
      <c r="U179" s="28">
        <v>296.39999999999998</v>
      </c>
      <c r="V179" s="63"/>
      <c r="W179" s="161">
        <v>296.39999999999998</v>
      </c>
      <c r="X179" s="63"/>
      <c r="Y179" s="161">
        <v>296.39999999999998</v>
      </c>
      <c r="Z179" s="63"/>
      <c r="AA179" s="225">
        <f t="shared" ref="AA179" si="25">AVERAGE(C179:Y179)</f>
        <v>276.80833333333334</v>
      </c>
      <c r="AB179" s="63"/>
    </row>
    <row r="180" spans="1:28" ht="15" customHeight="1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  <c r="AA180" s="225"/>
      <c r="AB180" s="93"/>
    </row>
    <row r="181" spans="1:28" ht="15" customHeight="1">
      <c r="A181" s="22" t="s">
        <v>50</v>
      </c>
      <c r="B181" s="22" t="s">
        <v>51</v>
      </c>
      <c r="C181" s="47">
        <v>181.3</v>
      </c>
      <c r="D181" s="2"/>
      <c r="E181" s="47">
        <v>181.3</v>
      </c>
      <c r="F181" s="63"/>
      <c r="G181" s="47">
        <v>182.1</v>
      </c>
      <c r="H181" s="82"/>
      <c r="I181" s="47">
        <v>191.6</v>
      </c>
      <c r="J181" s="82"/>
      <c r="K181" s="47">
        <v>192.3</v>
      </c>
      <c r="L181" s="63"/>
      <c r="M181" s="47">
        <v>192.3</v>
      </c>
      <c r="N181" s="63"/>
      <c r="O181" s="47">
        <v>192.4</v>
      </c>
      <c r="P181" s="63"/>
      <c r="Q181" s="47">
        <v>192.4</v>
      </c>
      <c r="R181" s="63"/>
      <c r="S181" s="47">
        <v>193.7</v>
      </c>
      <c r="T181" s="63"/>
      <c r="U181" s="47">
        <v>194.4</v>
      </c>
      <c r="V181" s="63"/>
      <c r="W181" s="109">
        <v>194.5</v>
      </c>
      <c r="X181" s="63"/>
      <c r="Y181" s="109">
        <v>194.5</v>
      </c>
      <c r="Z181" s="63"/>
      <c r="AA181" s="228">
        <f t="shared" ref="AA181:AA187" si="26">AVERAGE(C181:Y181)</f>
        <v>190.23333333333335</v>
      </c>
      <c r="AB181" s="63"/>
    </row>
    <row r="182" spans="1:28" ht="15" customHeight="1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  <c r="AA182" s="225">
        <f t="shared" si="26"/>
        <v>143.79999999999998</v>
      </c>
      <c r="AB182" s="63"/>
    </row>
    <row r="183" spans="1:28" ht="15" customHeight="1">
      <c r="A183" s="8" t="s">
        <v>54</v>
      </c>
      <c r="B183" s="8" t="s">
        <v>55</v>
      </c>
      <c r="C183" s="28">
        <v>359</v>
      </c>
      <c r="D183" s="21"/>
      <c r="E183" s="28">
        <v>359</v>
      </c>
      <c r="F183" s="82"/>
      <c r="G183" s="28">
        <v>359</v>
      </c>
      <c r="H183" s="82"/>
      <c r="I183" s="28">
        <v>417.7</v>
      </c>
      <c r="J183" s="82"/>
      <c r="K183" s="28">
        <v>421.9</v>
      </c>
      <c r="L183" s="63"/>
      <c r="M183" s="28">
        <v>421.9</v>
      </c>
      <c r="N183" s="63"/>
      <c r="O183" s="28">
        <v>421.9</v>
      </c>
      <c r="P183" s="63"/>
      <c r="Q183" s="28">
        <v>421.9</v>
      </c>
      <c r="R183" s="63"/>
      <c r="S183" s="28">
        <v>420.5</v>
      </c>
      <c r="T183" s="63"/>
      <c r="U183" s="28">
        <v>420.5</v>
      </c>
      <c r="V183" s="63"/>
      <c r="W183" s="161">
        <v>420.5</v>
      </c>
      <c r="X183" s="63"/>
      <c r="Y183" s="161">
        <v>420.5</v>
      </c>
      <c r="Z183" s="63"/>
      <c r="AA183" s="225">
        <f t="shared" si="26"/>
        <v>405.35833333333335</v>
      </c>
      <c r="AB183" s="63"/>
    </row>
    <row r="184" spans="1:28" ht="15" customHeight="1">
      <c r="A184" s="8" t="s">
        <v>56</v>
      </c>
      <c r="B184" s="8" t="s">
        <v>57</v>
      </c>
      <c r="C184" s="28">
        <v>160.9</v>
      </c>
      <c r="D184" s="2"/>
      <c r="E184" s="28">
        <v>160.9</v>
      </c>
      <c r="F184" s="63"/>
      <c r="G184" s="28">
        <v>165.3</v>
      </c>
      <c r="H184" s="82"/>
      <c r="I184" s="28">
        <v>165.7</v>
      </c>
      <c r="J184" s="82"/>
      <c r="K184" s="28">
        <v>165.7</v>
      </c>
      <c r="L184" s="63"/>
      <c r="M184" s="28">
        <v>165.7</v>
      </c>
      <c r="N184" s="63"/>
      <c r="O184" s="28">
        <v>168.1</v>
      </c>
      <c r="P184" s="63"/>
      <c r="Q184" s="28">
        <v>168.1</v>
      </c>
      <c r="R184" s="63"/>
      <c r="S184" s="28">
        <v>175.2</v>
      </c>
      <c r="T184" s="63"/>
      <c r="U184" s="28">
        <v>178.9</v>
      </c>
      <c r="V184" s="63"/>
      <c r="W184" s="161">
        <v>178.9</v>
      </c>
      <c r="X184" s="63"/>
      <c r="Y184" s="161">
        <v>178.9</v>
      </c>
      <c r="Z184" s="63"/>
      <c r="AA184" s="225">
        <f t="shared" si="26"/>
        <v>169.35833333333335</v>
      </c>
      <c r="AB184" s="63"/>
    </row>
    <row r="185" spans="1:28" ht="15" customHeight="1">
      <c r="A185" s="8" t="s">
        <v>58</v>
      </c>
      <c r="B185" s="8" t="s">
        <v>59</v>
      </c>
      <c r="C185" s="28">
        <v>227.1</v>
      </c>
      <c r="D185" s="21"/>
      <c r="E185" s="28">
        <v>227.1</v>
      </c>
      <c r="F185" s="82"/>
      <c r="G185" s="28">
        <v>227.8</v>
      </c>
      <c r="H185" s="82"/>
      <c r="I185" s="28">
        <v>229.9</v>
      </c>
      <c r="J185" s="82"/>
      <c r="K185" s="28">
        <v>229.9</v>
      </c>
      <c r="L185" s="63"/>
      <c r="M185" s="28">
        <v>229.9</v>
      </c>
      <c r="N185" s="63"/>
      <c r="O185" s="28">
        <v>229.9</v>
      </c>
      <c r="P185" s="63"/>
      <c r="Q185" s="28">
        <v>229.9</v>
      </c>
      <c r="R185" s="63"/>
      <c r="S185" s="28">
        <v>231.9</v>
      </c>
      <c r="T185" s="63"/>
      <c r="U185" s="28">
        <v>231.8</v>
      </c>
      <c r="V185" s="63"/>
      <c r="W185" s="161">
        <v>231.8</v>
      </c>
      <c r="X185" s="63"/>
      <c r="Y185" s="161">
        <v>231.5</v>
      </c>
      <c r="Z185" s="63"/>
      <c r="AA185" s="225">
        <f t="shared" si="26"/>
        <v>229.87500000000003</v>
      </c>
      <c r="AB185" s="63"/>
    </row>
    <row r="186" spans="1:28" ht="15" customHeight="1">
      <c r="A186" s="8" t="s">
        <v>60</v>
      </c>
      <c r="B186" s="8" t="s">
        <v>61</v>
      </c>
      <c r="C186" s="28">
        <v>140.69999999999999</v>
      </c>
      <c r="D186" s="21"/>
      <c r="E186" s="28">
        <v>140.69999999999999</v>
      </c>
      <c r="F186" s="82"/>
      <c r="G186" s="28">
        <v>140.69999999999999</v>
      </c>
      <c r="H186" s="82"/>
      <c r="I186" s="28">
        <v>140.69999999999999</v>
      </c>
      <c r="J186" s="82"/>
      <c r="K186" s="28">
        <v>140.69999999999999</v>
      </c>
      <c r="L186" s="63"/>
      <c r="M186" s="28">
        <v>140.69999999999999</v>
      </c>
      <c r="N186" s="63"/>
      <c r="O186" s="28">
        <v>140.69999999999999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140.69999999999999</v>
      </c>
      <c r="Z186" s="63"/>
      <c r="AA186" s="225">
        <f t="shared" si="26"/>
        <v>140.70000000000002</v>
      </c>
      <c r="AB186" s="63"/>
    </row>
    <row r="187" spans="1:28" ht="15" customHeight="1">
      <c r="A187" s="8" t="s">
        <v>62</v>
      </c>
      <c r="B187" s="8" t="s">
        <v>118</v>
      </c>
      <c r="C187" s="28">
        <v>226</v>
      </c>
      <c r="D187" s="21"/>
      <c r="E187" s="28">
        <v>226</v>
      </c>
      <c r="F187" s="82"/>
      <c r="G187" s="28">
        <v>227.2</v>
      </c>
      <c r="H187" s="82"/>
      <c r="I187" s="28">
        <v>227.8</v>
      </c>
      <c r="J187" s="82"/>
      <c r="K187" s="28">
        <v>229.1</v>
      </c>
      <c r="L187" s="63"/>
      <c r="M187" s="28">
        <v>229.1</v>
      </c>
      <c r="N187" s="63"/>
      <c r="O187" s="28">
        <v>228.4</v>
      </c>
      <c r="P187" s="63"/>
      <c r="Q187" s="28">
        <v>228.3</v>
      </c>
      <c r="R187" s="63"/>
      <c r="S187" s="28">
        <v>229.9</v>
      </c>
      <c r="T187" s="63"/>
      <c r="U187" s="28">
        <v>229.9</v>
      </c>
      <c r="V187" s="63"/>
      <c r="W187" s="161">
        <v>229.7</v>
      </c>
      <c r="X187" s="63"/>
      <c r="Y187" s="161">
        <v>229.7</v>
      </c>
      <c r="Z187" s="63"/>
      <c r="AA187" s="225">
        <f t="shared" si="26"/>
        <v>228.42499999999995</v>
      </c>
      <c r="AB187" s="63"/>
    </row>
    <row r="188" spans="1:28" ht="15" customHeight="1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  <c r="AA188" s="225"/>
      <c r="AB188" s="93"/>
    </row>
    <row r="189" spans="1:28" ht="15" customHeight="1">
      <c r="B189" s="8" t="s">
        <v>66</v>
      </c>
      <c r="C189" s="28">
        <v>150.9</v>
      </c>
      <c r="D189" s="21"/>
      <c r="E189" s="28">
        <v>150.9</v>
      </c>
      <c r="F189" s="82"/>
      <c r="G189" s="28">
        <v>152.1</v>
      </c>
      <c r="H189" s="82"/>
      <c r="I189" s="28">
        <v>157.19999999999999</v>
      </c>
      <c r="J189" s="82"/>
      <c r="K189" s="28">
        <v>157.19999999999999</v>
      </c>
      <c r="L189" s="63"/>
      <c r="M189" s="28">
        <v>157.19999999999999</v>
      </c>
      <c r="N189" s="63"/>
      <c r="O189" s="28">
        <v>157.4</v>
      </c>
      <c r="P189" s="63"/>
      <c r="Q189" s="28">
        <v>157.4</v>
      </c>
      <c r="R189" s="63"/>
      <c r="S189" s="28">
        <v>158.5</v>
      </c>
      <c r="T189" s="63"/>
      <c r="U189" s="28">
        <v>158.5</v>
      </c>
      <c r="V189" s="63"/>
      <c r="W189" s="161">
        <v>158.5</v>
      </c>
      <c r="X189" s="63"/>
      <c r="Y189" s="161">
        <v>158.30000000000001</v>
      </c>
      <c r="Z189" s="63"/>
      <c r="AA189" s="225">
        <f t="shared" ref="AA189:AA190" si="27">AVERAGE(C189:Y189)</f>
        <v>156.17500000000001</v>
      </c>
      <c r="AB189" s="63"/>
    </row>
    <row r="190" spans="1:28" ht="15" customHeight="1">
      <c r="A190" s="8" t="s">
        <v>67</v>
      </c>
      <c r="B190" s="8" t="s">
        <v>68</v>
      </c>
      <c r="C190" s="28">
        <v>123.5</v>
      </c>
      <c r="D190" s="21"/>
      <c r="E190" s="28">
        <v>123.5</v>
      </c>
      <c r="F190" s="82"/>
      <c r="G190" s="28">
        <v>123.5</v>
      </c>
      <c r="H190" s="82"/>
      <c r="I190" s="28">
        <v>133.9</v>
      </c>
      <c r="J190" s="82"/>
      <c r="K190" s="28">
        <v>133.9</v>
      </c>
      <c r="L190" s="63"/>
      <c r="M190" s="28">
        <v>133.9</v>
      </c>
      <c r="N190" s="63"/>
      <c r="O190" s="28">
        <v>133.9</v>
      </c>
      <c r="P190" s="63"/>
      <c r="Q190" s="28">
        <v>133.9</v>
      </c>
      <c r="R190" s="63"/>
      <c r="S190" s="28">
        <v>135.80000000000001</v>
      </c>
      <c r="T190" s="63"/>
      <c r="U190" s="28">
        <v>137.9</v>
      </c>
      <c r="V190" s="63"/>
      <c r="W190" s="161">
        <v>138.4</v>
      </c>
      <c r="X190" s="63"/>
      <c r="Y190" s="161">
        <v>138.4</v>
      </c>
      <c r="Z190" s="63"/>
      <c r="AA190" s="225">
        <f t="shared" si="27"/>
        <v>132.54166666666669</v>
      </c>
      <c r="AB190" s="63"/>
    </row>
    <row r="191" spans="1:28" ht="15" customHeight="1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  <c r="AA191" s="225"/>
      <c r="AB191" s="93"/>
    </row>
    <row r="192" spans="1:28" ht="15" customHeight="1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  <c r="AA192" s="225"/>
      <c r="AB192" s="93"/>
    </row>
    <row r="193" spans="1:28" ht="15" customHeight="1">
      <c r="A193" s="22"/>
      <c r="B193" s="22" t="s">
        <v>71</v>
      </c>
      <c r="C193" s="47">
        <v>175.5</v>
      </c>
      <c r="D193" s="57"/>
      <c r="E193" s="47">
        <v>175.5</v>
      </c>
      <c r="F193" s="81"/>
      <c r="G193" s="47">
        <v>176.4</v>
      </c>
      <c r="H193" s="82"/>
      <c r="I193" s="47">
        <v>176.6</v>
      </c>
      <c r="J193" s="82"/>
      <c r="K193" s="47">
        <v>176.6</v>
      </c>
      <c r="L193" s="63"/>
      <c r="M193" s="47">
        <v>176.6</v>
      </c>
      <c r="N193" s="63"/>
      <c r="O193" s="47">
        <v>176.7</v>
      </c>
      <c r="P193" s="63"/>
      <c r="Q193" s="47">
        <v>176.7</v>
      </c>
      <c r="R193" s="63"/>
      <c r="S193" s="47">
        <v>177.2</v>
      </c>
      <c r="T193" s="63"/>
      <c r="U193" s="47">
        <v>177.4</v>
      </c>
      <c r="V193" s="63"/>
      <c r="W193" s="109">
        <v>177.3</v>
      </c>
      <c r="X193" s="63"/>
      <c r="Y193" s="109">
        <v>177</v>
      </c>
      <c r="Z193" s="63"/>
      <c r="AA193" s="228">
        <f t="shared" ref="AA193" si="28">AVERAGE(C193:Y193)</f>
        <v>176.625</v>
      </c>
      <c r="AB193" s="63"/>
    </row>
    <row r="194" spans="1:28" ht="15" customHeight="1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  <c r="AA194" s="225"/>
      <c r="AB194" s="93"/>
    </row>
    <row r="195" spans="1:28" ht="15" customHeight="1">
      <c r="B195" s="8" t="s">
        <v>74</v>
      </c>
      <c r="C195" s="28">
        <v>126.4</v>
      </c>
      <c r="D195" s="21"/>
      <c r="E195" s="28">
        <v>126.4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126.4</v>
      </c>
      <c r="Z195" s="63"/>
      <c r="AA195" s="225">
        <f t="shared" ref="AA195:AA201" si="29">AVERAGE(C195:Y195)</f>
        <v>126.40000000000002</v>
      </c>
      <c r="AB195" s="63"/>
    </row>
    <row r="196" spans="1:28" ht="15" customHeight="1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  <c r="AA196" s="225">
        <f t="shared" si="29"/>
        <v>181.20000000000002</v>
      </c>
      <c r="AB196" s="63"/>
    </row>
    <row r="197" spans="1:28" ht="15" customHeight="1">
      <c r="A197" s="8" t="s">
        <v>77</v>
      </c>
      <c r="B197" s="8" t="s">
        <v>78</v>
      </c>
      <c r="C197" s="28">
        <v>136.5</v>
      </c>
      <c r="D197" s="21"/>
      <c r="E197" s="28">
        <v>136.5</v>
      </c>
      <c r="F197" s="82"/>
      <c r="G197" s="28">
        <v>136.6</v>
      </c>
      <c r="H197" s="82"/>
      <c r="I197" s="28">
        <v>137.5</v>
      </c>
      <c r="J197" s="82"/>
      <c r="K197" s="28">
        <v>137.5</v>
      </c>
      <c r="L197" s="63"/>
      <c r="M197" s="28">
        <v>137.5</v>
      </c>
      <c r="N197" s="63"/>
      <c r="O197" s="28">
        <v>139</v>
      </c>
      <c r="P197" s="63"/>
      <c r="Q197" s="28">
        <v>139</v>
      </c>
      <c r="R197" s="63"/>
      <c r="S197" s="28">
        <v>139.1</v>
      </c>
      <c r="T197" s="63"/>
      <c r="U197" s="28">
        <v>139.1</v>
      </c>
      <c r="V197" s="63"/>
      <c r="W197" s="161">
        <v>138.80000000000001</v>
      </c>
      <c r="X197" s="63"/>
      <c r="Y197" s="161">
        <v>138.80000000000001</v>
      </c>
      <c r="Z197" s="63"/>
      <c r="AA197" s="225">
        <f t="shared" si="29"/>
        <v>137.99166666666665</v>
      </c>
      <c r="AB197" s="63"/>
    </row>
    <row r="198" spans="1:28" ht="15" customHeight="1">
      <c r="A198" s="8" t="s">
        <v>79</v>
      </c>
      <c r="B198" s="8" t="s">
        <v>80</v>
      </c>
      <c r="C198" s="28">
        <v>164</v>
      </c>
      <c r="D198" s="21"/>
      <c r="E198" s="28">
        <v>164</v>
      </c>
      <c r="F198" s="82"/>
      <c r="G198" s="28">
        <v>164</v>
      </c>
      <c r="H198" s="82"/>
      <c r="I198" s="28">
        <v>164</v>
      </c>
      <c r="J198" s="82"/>
      <c r="K198" s="28">
        <v>164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164</v>
      </c>
      <c r="Z198" s="63"/>
      <c r="AA198" s="225">
        <f t="shared" si="29"/>
        <v>164</v>
      </c>
      <c r="AB198" s="63"/>
    </row>
    <row r="199" spans="1:28" ht="15" customHeight="1">
      <c r="A199" s="8" t="s">
        <v>81</v>
      </c>
      <c r="B199" s="8" t="s">
        <v>82</v>
      </c>
      <c r="C199" s="28">
        <v>181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</v>
      </c>
      <c r="Z199" s="63"/>
      <c r="AA199" s="225">
        <f t="shared" si="29"/>
        <v>181</v>
      </c>
      <c r="AB199" s="63"/>
    </row>
    <row r="200" spans="1:28" ht="15" customHeight="1">
      <c r="A200" s="8" t="s">
        <v>83</v>
      </c>
      <c r="B200" s="8" t="s">
        <v>84</v>
      </c>
      <c r="C200" s="28">
        <v>222.4</v>
      </c>
      <c r="D200" s="21"/>
      <c r="E200" s="28">
        <v>222.5</v>
      </c>
      <c r="F200" s="82"/>
      <c r="G200" s="28">
        <v>224.2</v>
      </c>
      <c r="H200" s="82"/>
      <c r="I200" s="28">
        <v>225.3</v>
      </c>
      <c r="J200" s="82"/>
      <c r="K200" s="28">
        <v>225.3</v>
      </c>
      <c r="L200" s="63"/>
      <c r="M200" s="28">
        <v>225.3</v>
      </c>
      <c r="N200" s="63"/>
      <c r="O200" s="28">
        <v>225.3</v>
      </c>
      <c r="P200" s="63"/>
      <c r="Q200" s="28">
        <v>225.3</v>
      </c>
      <c r="R200" s="63"/>
      <c r="S200" s="28">
        <v>228</v>
      </c>
      <c r="T200" s="63"/>
      <c r="U200" s="28">
        <v>228.9</v>
      </c>
      <c r="V200" s="63"/>
      <c r="W200" s="161">
        <v>228.9</v>
      </c>
      <c r="X200" s="63"/>
      <c r="Y200" s="161">
        <v>227.1</v>
      </c>
      <c r="Z200" s="63"/>
      <c r="AA200" s="225">
        <f t="shared" si="29"/>
        <v>225.70833333333329</v>
      </c>
      <c r="AB200" s="63"/>
    </row>
    <row r="201" spans="1:28" ht="15" customHeight="1">
      <c r="A201" s="8" t="s">
        <v>85</v>
      </c>
      <c r="B201" s="8" t="s">
        <v>86</v>
      </c>
      <c r="C201" s="28">
        <v>154.30000000000001</v>
      </c>
      <c r="D201" s="21"/>
      <c r="E201" s="28">
        <v>154.30000000000001</v>
      </c>
      <c r="F201" s="82"/>
      <c r="G201" s="28">
        <v>157.5</v>
      </c>
      <c r="H201" s="82"/>
      <c r="I201" s="28">
        <v>157.6</v>
      </c>
      <c r="J201" s="82"/>
      <c r="K201" s="28">
        <v>157.6</v>
      </c>
      <c r="L201" s="63"/>
      <c r="M201" s="28">
        <v>157.6</v>
      </c>
      <c r="N201" s="63"/>
      <c r="O201" s="28">
        <v>157.6</v>
      </c>
      <c r="P201" s="63"/>
      <c r="Q201" s="28">
        <v>157.6</v>
      </c>
      <c r="R201" s="63"/>
      <c r="S201" s="28">
        <v>157.6</v>
      </c>
      <c r="T201" s="63"/>
      <c r="U201" s="28">
        <v>157.6</v>
      </c>
      <c r="V201" s="63"/>
      <c r="W201" s="161">
        <v>157.30000000000001</v>
      </c>
      <c r="X201" s="63"/>
      <c r="Y201" s="161">
        <v>157.30000000000001</v>
      </c>
      <c r="Z201" s="63"/>
      <c r="AA201" s="225">
        <f t="shared" si="29"/>
        <v>156.99166666666665</v>
      </c>
      <c r="AB201" s="63"/>
    </row>
    <row r="202" spans="1:28" ht="15" customHeight="1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  <c r="AA202" s="225"/>
      <c r="AB202" s="93"/>
    </row>
    <row r="203" spans="1:28" ht="15" customHeight="1">
      <c r="A203" s="22" t="s">
        <v>87</v>
      </c>
      <c r="B203" s="22" t="s">
        <v>88</v>
      </c>
      <c r="C203" s="47">
        <v>181.1</v>
      </c>
      <c r="D203" s="57"/>
      <c r="E203" s="47">
        <v>181.1</v>
      </c>
      <c r="F203" s="81"/>
      <c r="G203" s="47">
        <v>181.1</v>
      </c>
      <c r="H203" s="82"/>
      <c r="I203" s="47">
        <v>181.1</v>
      </c>
      <c r="J203" s="82"/>
      <c r="K203" s="47">
        <v>181.1</v>
      </c>
      <c r="L203" s="63"/>
      <c r="M203" s="47">
        <v>181.1</v>
      </c>
      <c r="N203" s="63"/>
      <c r="O203" s="47">
        <v>181.1</v>
      </c>
      <c r="P203" s="63"/>
      <c r="Q203" s="47">
        <v>181.1</v>
      </c>
      <c r="R203" s="63"/>
      <c r="S203" s="47">
        <v>181.1</v>
      </c>
      <c r="T203" s="63"/>
      <c r="U203" s="47">
        <v>181.1</v>
      </c>
      <c r="V203" s="63"/>
      <c r="W203" s="109">
        <v>181.1</v>
      </c>
      <c r="X203" s="63"/>
      <c r="Y203" s="109">
        <v>181.1</v>
      </c>
      <c r="Z203" s="63"/>
      <c r="AA203" s="228">
        <f t="shared" ref="AA203:AA206" si="30">AVERAGE(C203:Y203)</f>
        <v>181.09999999999994</v>
      </c>
      <c r="AB203" s="63"/>
    </row>
    <row r="204" spans="1:28" ht="15" customHeight="1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  <c r="AA204" s="225">
        <f t="shared" si="30"/>
        <v>115</v>
      </c>
      <c r="AB204" s="63"/>
    </row>
    <row r="205" spans="1:28" ht="15" customHeight="1">
      <c r="A205" s="8" t="s">
        <v>91</v>
      </c>
      <c r="B205" s="8" t="s">
        <v>92</v>
      </c>
      <c r="C205" s="28">
        <v>193.4</v>
      </c>
      <c r="D205" s="21"/>
      <c r="E205" s="28">
        <v>193.4</v>
      </c>
      <c r="F205" s="82"/>
      <c r="G205" s="28">
        <v>193.4</v>
      </c>
      <c r="H205" s="82"/>
      <c r="I205" s="28">
        <v>193.4</v>
      </c>
      <c r="J205" s="82"/>
      <c r="K205" s="28">
        <v>193.4</v>
      </c>
      <c r="L205" s="63"/>
      <c r="M205" s="28">
        <v>193.4</v>
      </c>
      <c r="N205" s="63"/>
      <c r="O205" s="28">
        <v>193.4</v>
      </c>
      <c r="P205" s="63"/>
      <c r="Q205" s="28">
        <v>193.5</v>
      </c>
      <c r="R205" s="82"/>
      <c r="S205" s="28">
        <v>193.5</v>
      </c>
      <c r="T205" s="63"/>
      <c r="U205" s="28">
        <v>193.5</v>
      </c>
      <c r="V205" s="63"/>
      <c r="W205" s="161">
        <v>193.5</v>
      </c>
      <c r="X205" s="63"/>
      <c r="Y205" s="161">
        <v>193.5</v>
      </c>
      <c r="Z205" s="63"/>
      <c r="AA205" s="225">
        <f t="shared" si="30"/>
        <v>193.44166666666669</v>
      </c>
      <c r="AB205" s="63"/>
    </row>
    <row r="206" spans="1:28" ht="15" customHeight="1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  <c r="AA206" s="225">
        <f t="shared" si="30"/>
        <v>171.29999999999998</v>
      </c>
      <c r="AB206" s="63"/>
    </row>
    <row r="207" spans="1:28" ht="15" customHeight="1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  <c r="AA207" s="225"/>
      <c r="AB207" s="93"/>
    </row>
    <row r="208" spans="1:28" ht="15" customHeight="1">
      <c r="A208" s="22" t="s">
        <v>95</v>
      </c>
      <c r="B208" s="22" t="s">
        <v>96</v>
      </c>
      <c r="C208" s="47">
        <v>145.80000000000001</v>
      </c>
      <c r="D208" s="57"/>
      <c r="E208" s="47">
        <v>145.80000000000001</v>
      </c>
      <c r="F208" s="81"/>
      <c r="G208" s="47">
        <v>146</v>
      </c>
      <c r="H208" s="82"/>
      <c r="I208" s="47">
        <v>146</v>
      </c>
      <c r="J208" s="82"/>
      <c r="K208" s="47">
        <v>146</v>
      </c>
      <c r="L208" s="63"/>
      <c r="M208" s="47">
        <v>146</v>
      </c>
      <c r="N208" s="63"/>
      <c r="O208" s="47">
        <v>146</v>
      </c>
      <c r="P208" s="63"/>
      <c r="Q208" s="47">
        <v>146</v>
      </c>
      <c r="R208" s="63"/>
      <c r="S208" s="47">
        <v>146.19999999999999</v>
      </c>
      <c r="T208" s="63"/>
      <c r="U208" s="47">
        <v>146.19999999999999</v>
      </c>
      <c r="V208" s="63"/>
      <c r="W208" s="109">
        <v>146.19999999999999</v>
      </c>
      <c r="X208" s="63"/>
      <c r="Y208" s="109">
        <v>146.19999999999999</v>
      </c>
      <c r="Z208" s="63"/>
      <c r="AA208" s="228">
        <f t="shared" ref="AA208:AA212" si="31">AVERAGE(C208:Y208)</f>
        <v>146.03333333333333</v>
      </c>
      <c r="AB208" s="63"/>
    </row>
    <row r="209" spans="1:28" ht="15" customHeight="1">
      <c r="A209" s="8" t="s">
        <v>97</v>
      </c>
      <c r="B209" s="8" t="s">
        <v>98</v>
      </c>
      <c r="C209" s="28">
        <v>184.8</v>
      </c>
      <c r="D209" s="21"/>
      <c r="E209" s="28">
        <v>183.8</v>
      </c>
      <c r="F209" s="82"/>
      <c r="G209" s="28">
        <v>190.2</v>
      </c>
      <c r="H209" s="82"/>
      <c r="I209" s="28">
        <v>190.2</v>
      </c>
      <c r="J209" s="82"/>
      <c r="K209" s="28">
        <v>190.2</v>
      </c>
      <c r="L209" s="63"/>
      <c r="M209" s="28">
        <v>191.9</v>
      </c>
      <c r="N209" s="63"/>
      <c r="O209" s="28">
        <v>191.9</v>
      </c>
      <c r="P209" s="63"/>
      <c r="Q209" s="28">
        <v>191.9</v>
      </c>
      <c r="R209" s="63"/>
      <c r="S209" s="28">
        <v>191.9</v>
      </c>
      <c r="T209" s="63"/>
      <c r="U209" s="28">
        <v>191.9</v>
      </c>
      <c r="V209" s="63"/>
      <c r="W209" s="161">
        <v>192.6</v>
      </c>
      <c r="X209" s="63"/>
      <c r="Y209" s="161">
        <v>192.6</v>
      </c>
      <c r="Z209" s="63"/>
      <c r="AA209" s="225">
        <f t="shared" si="31"/>
        <v>190.32500000000005</v>
      </c>
      <c r="AB209" s="63"/>
    </row>
    <row r="210" spans="1:28" ht="15" customHeight="1">
      <c r="A210" s="8" t="s">
        <v>99</v>
      </c>
      <c r="B210" s="8" t="s">
        <v>100</v>
      </c>
      <c r="C210" s="28">
        <v>197.3</v>
      </c>
      <c r="D210" s="21"/>
      <c r="E210" s="28">
        <v>197.3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198.8</v>
      </c>
      <c r="T210" s="63"/>
      <c r="U210" s="28">
        <v>198.8</v>
      </c>
      <c r="V210" s="63"/>
      <c r="W210" s="161">
        <v>198.8</v>
      </c>
      <c r="X210" s="63"/>
      <c r="Y210" s="161">
        <v>198.8</v>
      </c>
      <c r="Z210" s="63"/>
      <c r="AA210" s="225">
        <f t="shared" si="31"/>
        <v>197.79999999999998</v>
      </c>
      <c r="AB210" s="63"/>
    </row>
    <row r="211" spans="1:28" ht="15" customHeight="1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107.3</v>
      </c>
      <c r="Z211" s="63"/>
      <c r="AA211" s="225">
        <f t="shared" si="31"/>
        <v>107.29999999999997</v>
      </c>
      <c r="AB211" s="63"/>
    </row>
    <row r="212" spans="1:28" ht="15" customHeight="1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  <c r="AA212" s="225">
        <f t="shared" si="31"/>
        <v>100.60000000000001</v>
      </c>
      <c r="AB212" s="63"/>
    </row>
    <row r="213" spans="1:28" ht="15" customHeight="1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  <c r="AA213" s="225"/>
      <c r="AB213" s="63"/>
    </row>
    <row r="214" spans="1:28" ht="15" customHeight="1">
      <c r="B214" s="8" t="s">
        <v>120</v>
      </c>
      <c r="C214" s="28">
        <v>217</v>
      </c>
      <c r="D214" s="21"/>
      <c r="E214" s="28">
        <v>217</v>
      </c>
      <c r="F214" s="82"/>
      <c r="G214" s="28">
        <v>217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216.8</v>
      </c>
      <c r="X214" s="63"/>
      <c r="Y214" s="161">
        <v>216.8</v>
      </c>
      <c r="Z214" s="63"/>
      <c r="AA214" s="225">
        <f t="shared" ref="AA214:AA215" si="32">AVERAGE(C214:Y214)</f>
        <v>216.9666666666667</v>
      </c>
      <c r="AB214" s="63"/>
    </row>
    <row r="215" spans="1:28" ht="15" customHeight="1" thickBot="1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175.2</v>
      </c>
      <c r="H215" s="95"/>
      <c r="I215" s="42">
        <v>175.2</v>
      </c>
      <c r="J215" s="95"/>
      <c r="K215" s="42">
        <v>175.2</v>
      </c>
      <c r="L215" s="84"/>
      <c r="M215" s="42">
        <v>175.2</v>
      </c>
      <c r="N215" s="84"/>
      <c r="O215" s="42">
        <v>175.2</v>
      </c>
      <c r="P215" s="84"/>
      <c r="Q215" s="42">
        <v>175.2</v>
      </c>
      <c r="R215" s="84"/>
      <c r="S215" s="42">
        <v>175.2</v>
      </c>
      <c r="T215" s="84"/>
      <c r="U215" s="42">
        <v>175.2</v>
      </c>
      <c r="V215" s="84"/>
      <c r="W215" s="162">
        <v>175.2</v>
      </c>
      <c r="X215" s="84"/>
      <c r="Y215" s="162">
        <v>175.2</v>
      </c>
      <c r="Z215" s="84"/>
      <c r="AA215" s="229">
        <f t="shared" si="32"/>
        <v>175.18333333333337</v>
      </c>
      <c r="AB215" s="84"/>
    </row>
    <row r="216" spans="1:28" ht="15" customHeight="1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  <c r="AA216" s="225"/>
      <c r="AB216" s="63"/>
    </row>
    <row r="217" spans="1:28" ht="15" customHeight="1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  <c r="AA217" s="225"/>
      <c r="AB217" s="63"/>
    </row>
    <row r="218" spans="1:28" ht="15" customHeight="1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  <c r="AA218" s="225"/>
      <c r="AB218" s="63"/>
    </row>
    <row r="219" spans="1:28" ht="15" customHeight="1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  <c r="AA219" s="225"/>
      <c r="AB219" s="93"/>
    </row>
    <row r="220" spans="1:28" ht="15" customHeight="1">
      <c r="B220" s="22" t="s">
        <v>121</v>
      </c>
      <c r="C220" s="47">
        <v>224.7</v>
      </c>
      <c r="D220" s="2"/>
      <c r="E220" s="47">
        <v>226.5</v>
      </c>
      <c r="F220" s="63"/>
      <c r="G220" s="47">
        <v>226.7</v>
      </c>
      <c r="H220" s="82"/>
      <c r="I220" s="47">
        <v>229.9</v>
      </c>
      <c r="J220" s="82"/>
      <c r="K220" s="47">
        <v>230.7</v>
      </c>
      <c r="L220" s="63"/>
      <c r="M220" s="47">
        <v>231.5</v>
      </c>
      <c r="N220" s="63"/>
      <c r="O220" s="47">
        <v>230.3</v>
      </c>
      <c r="P220" s="63"/>
      <c r="Q220" s="47">
        <v>230.9</v>
      </c>
      <c r="R220" s="63"/>
      <c r="S220" s="47">
        <v>234.4</v>
      </c>
      <c r="T220" s="63"/>
      <c r="U220" s="47">
        <v>232.2</v>
      </c>
      <c r="V220" s="63"/>
      <c r="W220" s="109">
        <v>228.5</v>
      </c>
      <c r="X220" s="63"/>
      <c r="Y220" s="109">
        <v>226.9</v>
      </c>
      <c r="Z220" s="63"/>
      <c r="AA220" s="228">
        <f t="shared" ref="AA220" si="33">AVERAGE(C220:Y220)</f>
        <v>229.43333333333331</v>
      </c>
      <c r="AB220" s="63"/>
    </row>
    <row r="221" spans="1:28" ht="15" customHeight="1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  <c r="AA221" s="225"/>
      <c r="AB221" s="93"/>
    </row>
    <row r="222" spans="1:28" ht="15" customHeight="1">
      <c r="A222" s="22" t="s">
        <v>5</v>
      </c>
      <c r="B222" s="22" t="s">
        <v>6</v>
      </c>
      <c r="C222" s="47">
        <v>248.5</v>
      </c>
      <c r="D222" s="21"/>
      <c r="E222" s="47">
        <v>249.9</v>
      </c>
      <c r="F222" s="82"/>
      <c r="G222" s="47">
        <v>250.4</v>
      </c>
      <c r="H222" s="82"/>
      <c r="I222" s="47">
        <v>256</v>
      </c>
      <c r="J222" s="82"/>
      <c r="K222" s="47">
        <v>254.4</v>
      </c>
      <c r="L222" s="63"/>
      <c r="M222" s="47">
        <v>256.39999999999998</v>
      </c>
      <c r="N222" s="63"/>
      <c r="O222" s="47">
        <v>252.6</v>
      </c>
      <c r="P222" s="63"/>
      <c r="Q222" s="47">
        <v>253.5</v>
      </c>
      <c r="R222" s="63"/>
      <c r="S222" s="47">
        <v>260.3</v>
      </c>
      <c r="T222" s="63"/>
      <c r="U222" s="47">
        <v>254</v>
      </c>
      <c r="V222" s="63"/>
      <c r="W222" s="109">
        <v>248.9</v>
      </c>
      <c r="X222" s="63"/>
      <c r="Y222" s="109">
        <v>247.2</v>
      </c>
      <c r="Z222" s="63"/>
      <c r="AA222" s="228">
        <f t="shared" ref="AA222:AA231" si="34">AVERAGE(C222:Y222)</f>
        <v>252.67499999999998</v>
      </c>
      <c r="AB222" s="63"/>
    </row>
    <row r="223" spans="1:28" ht="15" customHeight="1">
      <c r="A223" s="8" t="s">
        <v>7</v>
      </c>
      <c r="B223" s="8" t="s">
        <v>8</v>
      </c>
      <c r="C223" s="28">
        <v>206.8</v>
      </c>
      <c r="D223" s="21"/>
      <c r="E223" s="28">
        <v>206.8</v>
      </c>
      <c r="F223" s="82"/>
      <c r="G223" s="28">
        <v>211.8</v>
      </c>
      <c r="H223" s="82"/>
      <c r="I223" s="28">
        <v>209.9</v>
      </c>
      <c r="J223" s="82"/>
      <c r="K223" s="28">
        <v>209.9</v>
      </c>
      <c r="L223" s="82"/>
      <c r="M223" s="28">
        <v>209.9</v>
      </c>
      <c r="N223" s="82"/>
      <c r="O223" s="28">
        <v>196.3</v>
      </c>
      <c r="P223" s="82"/>
      <c r="Q223" s="28">
        <v>196.3</v>
      </c>
      <c r="R223" s="82"/>
      <c r="S223" s="28">
        <v>195</v>
      </c>
      <c r="T223" s="82"/>
      <c r="U223" s="28">
        <v>193.7</v>
      </c>
      <c r="V223" s="82"/>
      <c r="W223" s="161">
        <v>194.3</v>
      </c>
      <c r="X223" s="82"/>
      <c r="Y223" s="161">
        <v>191.7</v>
      </c>
      <c r="Z223" s="82"/>
      <c r="AA223" s="225">
        <f t="shared" si="34"/>
        <v>201.86666666666667</v>
      </c>
      <c r="AB223" s="82"/>
    </row>
    <row r="224" spans="1:28" ht="15" customHeight="1">
      <c r="A224" s="8" t="s">
        <v>9</v>
      </c>
      <c r="B224" s="8" t="s">
        <v>10</v>
      </c>
      <c r="C224" s="28">
        <v>208.8</v>
      </c>
      <c r="D224" s="21"/>
      <c r="E224" s="28">
        <v>208.9</v>
      </c>
      <c r="F224" s="82"/>
      <c r="G224" s="28">
        <v>209.9</v>
      </c>
      <c r="H224" s="82"/>
      <c r="I224" s="28">
        <v>212.2</v>
      </c>
      <c r="J224" s="82"/>
      <c r="K224" s="28">
        <v>212.4</v>
      </c>
      <c r="L224" s="82"/>
      <c r="M224" s="28">
        <v>212.5</v>
      </c>
      <c r="N224" s="82"/>
      <c r="O224" s="28">
        <v>212.4</v>
      </c>
      <c r="P224" s="82"/>
      <c r="Q224" s="28">
        <v>212.7</v>
      </c>
      <c r="R224" s="82"/>
      <c r="S224" s="28">
        <v>212.6</v>
      </c>
      <c r="T224" s="82"/>
      <c r="U224" s="28">
        <v>213.8</v>
      </c>
      <c r="V224" s="82"/>
      <c r="W224" s="161">
        <v>213.9</v>
      </c>
      <c r="X224" s="82"/>
      <c r="Y224" s="161">
        <v>214.8</v>
      </c>
      <c r="Z224" s="82"/>
      <c r="AA224" s="225">
        <f t="shared" si="34"/>
        <v>212.07500000000005</v>
      </c>
      <c r="AB224" s="82"/>
    </row>
    <row r="225" spans="1:28" ht="15" customHeight="1">
      <c r="A225" s="8" t="s">
        <v>11</v>
      </c>
      <c r="B225" s="8" t="s">
        <v>12</v>
      </c>
      <c r="C225" s="28">
        <v>185.4</v>
      </c>
      <c r="D225" s="21"/>
      <c r="E225" s="28">
        <v>185.9</v>
      </c>
      <c r="F225" s="82"/>
      <c r="G225" s="28">
        <v>186.3</v>
      </c>
      <c r="H225" s="82"/>
      <c r="I225" s="28">
        <v>185.8</v>
      </c>
      <c r="J225" s="82"/>
      <c r="K225" s="28">
        <v>185.9</v>
      </c>
      <c r="L225" s="82"/>
      <c r="M225" s="28">
        <v>186.6</v>
      </c>
      <c r="N225" s="82"/>
      <c r="O225" s="28">
        <v>187.6</v>
      </c>
      <c r="P225" s="82"/>
      <c r="Q225" s="28">
        <v>187.8</v>
      </c>
      <c r="R225" s="82"/>
      <c r="S225" s="28">
        <v>187.4</v>
      </c>
      <c r="T225" s="82"/>
      <c r="U225" s="28">
        <v>187.9</v>
      </c>
      <c r="V225" s="82"/>
      <c r="W225" s="161">
        <v>191.5</v>
      </c>
      <c r="X225" s="82"/>
      <c r="Y225" s="161">
        <v>193.5</v>
      </c>
      <c r="Z225" s="82"/>
      <c r="AA225" s="225">
        <f t="shared" si="34"/>
        <v>187.63333333333335</v>
      </c>
      <c r="AB225" s="82"/>
    </row>
    <row r="226" spans="1:28" ht="15" customHeight="1">
      <c r="A226" s="8" t="s">
        <v>13</v>
      </c>
      <c r="B226" s="8" t="s">
        <v>14</v>
      </c>
      <c r="C226" s="28">
        <v>303.10000000000002</v>
      </c>
      <c r="D226" s="21"/>
      <c r="E226" s="28">
        <v>302.89999999999998</v>
      </c>
      <c r="F226" s="82"/>
      <c r="G226" s="28">
        <v>305.60000000000002</v>
      </c>
      <c r="H226" s="82"/>
      <c r="I226" s="28">
        <v>311.2</v>
      </c>
      <c r="J226" s="82"/>
      <c r="K226" s="28">
        <v>301</v>
      </c>
      <c r="L226" s="82"/>
      <c r="M226" s="28">
        <v>310.8</v>
      </c>
      <c r="N226" s="82"/>
      <c r="O226" s="28">
        <v>311</v>
      </c>
      <c r="P226" s="82"/>
      <c r="Q226" s="28">
        <v>311.89999999999998</v>
      </c>
      <c r="R226" s="82"/>
      <c r="S226" s="28">
        <v>323.89999999999998</v>
      </c>
      <c r="T226" s="82"/>
      <c r="U226" s="28">
        <v>320.7</v>
      </c>
      <c r="V226" s="82"/>
      <c r="W226" s="161">
        <v>317.89999999999998</v>
      </c>
      <c r="X226" s="82"/>
      <c r="Y226" s="161">
        <v>322.5</v>
      </c>
      <c r="Z226" s="82"/>
      <c r="AA226" s="225">
        <f t="shared" si="34"/>
        <v>311.875</v>
      </c>
      <c r="AB226" s="82"/>
    </row>
    <row r="227" spans="1:28" ht="15" customHeight="1">
      <c r="A227" s="8" t="s">
        <v>15</v>
      </c>
      <c r="B227" s="8" t="s">
        <v>16</v>
      </c>
      <c r="C227" s="28">
        <v>244.6</v>
      </c>
      <c r="D227" s="21"/>
      <c r="E227" s="28">
        <v>244.7</v>
      </c>
      <c r="F227" s="82"/>
      <c r="G227" s="28">
        <v>244.9</v>
      </c>
      <c r="H227" s="82"/>
      <c r="I227" s="28">
        <v>255.2</v>
      </c>
      <c r="J227" s="82"/>
      <c r="K227" s="28">
        <v>247.6</v>
      </c>
      <c r="L227" s="82"/>
      <c r="M227" s="28">
        <v>251.6</v>
      </c>
      <c r="N227" s="82"/>
      <c r="O227" s="28">
        <v>251.7</v>
      </c>
      <c r="P227" s="82"/>
      <c r="Q227" s="28">
        <v>251.8</v>
      </c>
      <c r="R227" s="82"/>
      <c r="S227" s="28">
        <v>265.5</v>
      </c>
      <c r="T227" s="82"/>
      <c r="U227" s="28">
        <v>244.7</v>
      </c>
      <c r="V227" s="82"/>
      <c r="W227" s="161">
        <v>226.5</v>
      </c>
      <c r="X227" s="82"/>
      <c r="Y227" s="161">
        <v>219.3</v>
      </c>
      <c r="Z227" s="82"/>
      <c r="AA227" s="225">
        <f t="shared" si="34"/>
        <v>245.67499999999995</v>
      </c>
      <c r="AB227" s="82"/>
    </row>
    <row r="228" spans="1:28" ht="15" customHeight="1">
      <c r="A228" s="8" t="s">
        <v>17</v>
      </c>
      <c r="B228" s="8" t="s">
        <v>18</v>
      </c>
      <c r="C228" s="28">
        <v>276.8</v>
      </c>
      <c r="D228" s="21"/>
      <c r="E228" s="28">
        <v>285.7</v>
      </c>
      <c r="F228" s="82"/>
      <c r="G228" s="28">
        <v>280</v>
      </c>
      <c r="H228" s="82"/>
      <c r="I228" s="28">
        <v>288</v>
      </c>
      <c r="J228" s="82"/>
      <c r="K228" s="28">
        <v>292.89999999999998</v>
      </c>
      <c r="L228" s="82"/>
      <c r="M228" s="28">
        <v>284.60000000000002</v>
      </c>
      <c r="N228" s="82"/>
      <c r="O228" s="28">
        <v>273.89999999999998</v>
      </c>
      <c r="P228" s="82"/>
      <c r="Q228" s="28">
        <v>278</v>
      </c>
      <c r="R228" s="82"/>
      <c r="S228" s="28">
        <v>287.39999999999998</v>
      </c>
      <c r="T228" s="82"/>
      <c r="U228" s="28">
        <v>287.60000000000002</v>
      </c>
      <c r="V228" s="82"/>
      <c r="W228" s="161">
        <v>286</v>
      </c>
      <c r="X228" s="82"/>
      <c r="Y228" s="161">
        <v>286.3</v>
      </c>
      <c r="Z228" s="82"/>
      <c r="AA228" s="225">
        <f t="shared" si="34"/>
        <v>283.93333333333334</v>
      </c>
      <c r="AB228" s="82"/>
    </row>
    <row r="229" spans="1:28" ht="15" customHeight="1">
      <c r="A229" s="8" t="s">
        <v>19</v>
      </c>
      <c r="B229" s="8" t="s">
        <v>20</v>
      </c>
      <c r="C229" s="28">
        <v>194.3</v>
      </c>
      <c r="D229" s="21"/>
      <c r="E229" s="28">
        <v>196.1</v>
      </c>
      <c r="F229" s="82"/>
      <c r="G229" s="28">
        <v>198.5</v>
      </c>
      <c r="H229" s="82"/>
      <c r="I229" s="28">
        <v>233.4</v>
      </c>
      <c r="J229" s="82"/>
      <c r="K229" s="28">
        <v>265.89999999999998</v>
      </c>
      <c r="L229" s="82"/>
      <c r="M229" s="28">
        <v>275.5</v>
      </c>
      <c r="N229" s="82"/>
      <c r="O229" s="28">
        <v>261.3</v>
      </c>
      <c r="P229" s="82"/>
      <c r="Q229" s="28">
        <v>256.5</v>
      </c>
      <c r="R229" s="82"/>
      <c r="S229" s="28">
        <v>260.2</v>
      </c>
      <c r="T229" s="82"/>
      <c r="U229" s="28">
        <v>237.2</v>
      </c>
      <c r="V229" s="82"/>
      <c r="W229" s="161">
        <v>233.6</v>
      </c>
      <c r="X229" s="82"/>
      <c r="Y229" s="161">
        <v>213.3</v>
      </c>
      <c r="Z229" s="82"/>
      <c r="AA229" s="225">
        <f t="shared" si="34"/>
        <v>235.48333333333332</v>
      </c>
      <c r="AB229" s="82"/>
    </row>
    <row r="230" spans="1:28" ht="15" customHeight="1">
      <c r="A230" s="8" t="s">
        <v>21</v>
      </c>
      <c r="B230" s="8" t="s">
        <v>22</v>
      </c>
      <c r="C230" s="28">
        <v>247.8</v>
      </c>
      <c r="D230" s="21"/>
      <c r="E230" s="28">
        <v>247.8</v>
      </c>
      <c r="F230" s="82"/>
      <c r="G230" s="28">
        <v>247.8</v>
      </c>
      <c r="H230" s="82"/>
      <c r="I230" s="28">
        <v>250.9</v>
      </c>
      <c r="J230" s="82"/>
      <c r="K230" s="28">
        <v>251.4</v>
      </c>
      <c r="L230" s="82"/>
      <c r="M230" s="28">
        <v>254.6</v>
      </c>
      <c r="N230" s="82"/>
      <c r="O230" s="28">
        <v>254.6</v>
      </c>
      <c r="P230" s="82"/>
      <c r="Q230" s="28">
        <v>254.6</v>
      </c>
      <c r="R230" s="82"/>
      <c r="S230" s="28">
        <v>254.6</v>
      </c>
      <c r="T230" s="82"/>
      <c r="U230" s="28">
        <v>257.8</v>
      </c>
      <c r="V230" s="82"/>
      <c r="W230" s="161">
        <v>259.5</v>
      </c>
      <c r="X230" s="82"/>
      <c r="Y230" s="161">
        <v>261.5</v>
      </c>
      <c r="Z230" s="82"/>
      <c r="AA230" s="225">
        <f t="shared" si="34"/>
        <v>253.57500000000002</v>
      </c>
      <c r="AB230" s="82"/>
    </row>
    <row r="231" spans="1:28" ht="15" customHeight="1">
      <c r="A231" s="8" t="s">
        <v>23</v>
      </c>
      <c r="B231" s="8" t="s">
        <v>24</v>
      </c>
      <c r="C231" s="28">
        <v>285.3</v>
      </c>
      <c r="D231" s="21"/>
      <c r="E231" s="28">
        <v>284.60000000000002</v>
      </c>
      <c r="F231" s="82"/>
      <c r="G231" s="28">
        <v>283.5</v>
      </c>
      <c r="H231" s="82"/>
      <c r="I231" s="28">
        <v>277.3</v>
      </c>
      <c r="J231" s="82"/>
      <c r="K231" s="28">
        <v>277.7</v>
      </c>
      <c r="L231" s="82"/>
      <c r="M231" s="28">
        <v>281.5</v>
      </c>
      <c r="N231" s="82"/>
      <c r="O231" s="28">
        <v>285.7</v>
      </c>
      <c r="P231" s="82"/>
      <c r="Q231" s="28">
        <v>288.89999999999998</v>
      </c>
      <c r="R231" s="82"/>
      <c r="S231" s="28">
        <v>290.7</v>
      </c>
      <c r="T231" s="82"/>
      <c r="U231" s="28">
        <v>290.7</v>
      </c>
      <c r="V231" s="82"/>
      <c r="W231" s="161">
        <v>291</v>
      </c>
      <c r="X231" s="82"/>
      <c r="Y231" s="161">
        <v>293</v>
      </c>
      <c r="Z231" s="82"/>
      <c r="AA231" s="225">
        <f t="shared" si="34"/>
        <v>285.82499999999999</v>
      </c>
      <c r="AB231" s="82"/>
    </row>
    <row r="232" spans="1:28" ht="15" customHeight="1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  <c r="AA232" s="225"/>
      <c r="AB232" s="93"/>
    </row>
    <row r="233" spans="1:28" ht="15" customHeight="1">
      <c r="A233" s="22" t="s">
        <v>25</v>
      </c>
      <c r="B233" s="22" t="s">
        <v>26</v>
      </c>
      <c r="C233" s="47">
        <v>331.2</v>
      </c>
      <c r="D233" s="57"/>
      <c r="E233" s="47">
        <v>342.4</v>
      </c>
      <c r="F233" s="81"/>
      <c r="G233" s="47">
        <v>342.6</v>
      </c>
      <c r="H233" s="82"/>
      <c r="I233" s="47">
        <v>346.3</v>
      </c>
      <c r="J233" s="82"/>
      <c r="K233" s="47">
        <v>346.5</v>
      </c>
      <c r="L233" s="63"/>
      <c r="M233" s="47">
        <v>346.5</v>
      </c>
      <c r="N233" s="63"/>
      <c r="O233" s="47">
        <v>346.5</v>
      </c>
      <c r="P233" s="63"/>
      <c r="Q233" s="47">
        <v>346.6</v>
      </c>
      <c r="R233" s="63"/>
      <c r="S233" s="47">
        <v>346.5</v>
      </c>
      <c r="T233" s="63"/>
      <c r="U233" s="47">
        <v>346.6</v>
      </c>
      <c r="V233" s="63"/>
      <c r="W233" s="109">
        <v>343.2</v>
      </c>
      <c r="X233" s="63"/>
      <c r="Y233" s="109">
        <v>343.2</v>
      </c>
      <c r="Z233" s="63"/>
      <c r="AA233" s="228">
        <f t="shared" ref="AA233:AA235" si="35">AVERAGE(C233:Y233)</f>
        <v>344.00833333333327</v>
      </c>
      <c r="AB233" s="63"/>
    </row>
    <row r="234" spans="1:28" ht="15" customHeight="1">
      <c r="A234" s="8" t="s">
        <v>27</v>
      </c>
      <c r="B234" s="8" t="s">
        <v>28</v>
      </c>
      <c r="C234" s="28">
        <v>229.1</v>
      </c>
      <c r="D234" s="35"/>
      <c r="E234" s="28">
        <v>230.2</v>
      </c>
      <c r="F234" s="89"/>
      <c r="G234" s="28">
        <v>230.4</v>
      </c>
      <c r="H234" s="82"/>
      <c r="I234" s="28">
        <v>236.8</v>
      </c>
      <c r="J234" s="82"/>
      <c r="K234" s="28">
        <v>237.1</v>
      </c>
      <c r="L234" s="96"/>
      <c r="M234" s="28">
        <v>237.1</v>
      </c>
      <c r="N234" s="96"/>
      <c r="O234" s="28">
        <v>237.1</v>
      </c>
      <c r="P234" s="96"/>
      <c r="Q234" s="28">
        <v>237.2</v>
      </c>
      <c r="R234" s="96"/>
      <c r="S234" s="28">
        <v>237.1</v>
      </c>
      <c r="T234" s="96"/>
      <c r="U234" s="28">
        <v>237.1</v>
      </c>
      <c r="V234" s="96"/>
      <c r="W234" s="161">
        <v>235.3</v>
      </c>
      <c r="X234" s="96"/>
      <c r="Y234" s="161">
        <v>235.3</v>
      </c>
      <c r="Z234" s="96"/>
      <c r="AA234" s="225">
        <f t="shared" si="35"/>
        <v>234.98333333333335</v>
      </c>
      <c r="AB234" s="96"/>
    </row>
    <row r="235" spans="1:28" ht="15" customHeight="1">
      <c r="A235" s="8" t="s">
        <v>29</v>
      </c>
      <c r="B235" s="8" t="s">
        <v>30</v>
      </c>
      <c r="C235" s="28">
        <v>474.5</v>
      </c>
      <c r="D235" s="35"/>
      <c r="E235" s="28">
        <v>500.1</v>
      </c>
      <c r="F235" s="89"/>
      <c r="G235" s="28">
        <v>500.1</v>
      </c>
      <c r="H235" s="82"/>
      <c r="I235" s="28">
        <v>500.1</v>
      </c>
      <c r="J235" s="82"/>
      <c r="K235" s="28">
        <v>500.2</v>
      </c>
      <c r="L235" s="96"/>
      <c r="M235" s="28">
        <v>500.2</v>
      </c>
      <c r="N235" s="96"/>
      <c r="O235" s="28">
        <v>500.2</v>
      </c>
      <c r="P235" s="96"/>
      <c r="Q235" s="28">
        <v>500.2</v>
      </c>
      <c r="R235" s="96"/>
      <c r="S235" s="28">
        <v>500.2</v>
      </c>
      <c r="T235" s="96"/>
      <c r="U235" s="28">
        <v>500.3</v>
      </c>
      <c r="V235" s="96"/>
      <c r="W235" s="161">
        <v>494.7</v>
      </c>
      <c r="X235" s="96"/>
      <c r="Y235" s="161">
        <v>494.7</v>
      </c>
      <c r="Z235" s="96"/>
      <c r="AA235" s="225">
        <f t="shared" si="35"/>
        <v>497.12499999999994</v>
      </c>
      <c r="AB235" s="96"/>
    </row>
    <row r="236" spans="1:28" ht="15" customHeight="1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  <c r="AA236" s="225"/>
      <c r="AB236" s="93"/>
    </row>
    <row r="237" spans="1:28" ht="15" customHeight="1">
      <c r="A237" s="22" t="s">
        <v>31</v>
      </c>
      <c r="B237" s="22" t="s">
        <v>32</v>
      </c>
      <c r="C237" s="47">
        <v>305</v>
      </c>
      <c r="D237" s="57"/>
      <c r="E237" s="47">
        <v>297.3</v>
      </c>
      <c r="F237" s="81"/>
      <c r="G237" s="47">
        <v>296</v>
      </c>
      <c r="H237" s="82"/>
      <c r="I237" s="47">
        <v>296</v>
      </c>
      <c r="J237" s="82"/>
      <c r="K237" s="47">
        <v>296.5</v>
      </c>
      <c r="L237" s="63"/>
      <c r="M237" s="47">
        <v>296.5</v>
      </c>
      <c r="N237" s="63"/>
      <c r="O237" s="47">
        <v>296.7</v>
      </c>
      <c r="P237" s="63"/>
      <c r="Q237" s="47">
        <v>296.8</v>
      </c>
      <c r="R237" s="63"/>
      <c r="S237" s="47">
        <v>296.5</v>
      </c>
      <c r="T237" s="63"/>
      <c r="U237" s="47">
        <v>296.5</v>
      </c>
      <c r="V237" s="63"/>
      <c r="W237" s="109">
        <v>296.5</v>
      </c>
      <c r="X237" s="63"/>
      <c r="Y237" s="109">
        <v>296.5</v>
      </c>
      <c r="Z237" s="63"/>
      <c r="AA237" s="228">
        <f t="shared" ref="AA237" si="36">AVERAGE(C237:Y237)</f>
        <v>297.23333333333335</v>
      </c>
      <c r="AB237" s="63"/>
    </row>
    <row r="238" spans="1:28" ht="15" customHeight="1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  <c r="AA238" s="225"/>
      <c r="AB238" s="93"/>
    </row>
    <row r="239" spans="1:28" ht="15" customHeight="1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  <c r="AA239" s="225"/>
      <c r="AB239" s="93"/>
    </row>
    <row r="240" spans="1:28" ht="15" customHeight="1">
      <c r="A240" s="8" t="s">
        <v>37</v>
      </c>
      <c r="B240" s="8" t="s">
        <v>38</v>
      </c>
      <c r="C240" s="28">
        <v>323.3</v>
      </c>
      <c r="D240" s="21"/>
      <c r="E240" s="28">
        <v>308.2</v>
      </c>
      <c r="F240" s="82"/>
      <c r="G240" s="28">
        <v>308.2</v>
      </c>
      <c r="H240" s="82"/>
      <c r="I240" s="28">
        <v>308.2</v>
      </c>
      <c r="J240" s="82"/>
      <c r="K240" s="28">
        <v>308.2</v>
      </c>
      <c r="L240" s="63"/>
      <c r="M240" s="28">
        <v>308.2</v>
      </c>
      <c r="N240" s="63"/>
      <c r="O240" s="28">
        <v>308.2</v>
      </c>
      <c r="P240" s="63"/>
      <c r="Q240" s="28">
        <v>306.60000000000002</v>
      </c>
      <c r="R240" s="63"/>
      <c r="S240" s="28">
        <v>306</v>
      </c>
      <c r="T240" s="63"/>
      <c r="U240" s="28">
        <v>306</v>
      </c>
      <c r="V240" s="63"/>
      <c r="W240" s="161">
        <v>306</v>
      </c>
      <c r="X240" s="63"/>
      <c r="Y240" s="161">
        <v>306</v>
      </c>
      <c r="Z240" s="63"/>
      <c r="AA240" s="225">
        <f t="shared" ref="AA240" si="37">AVERAGE(C240:Y240)</f>
        <v>308.59166666666664</v>
      </c>
      <c r="AB240" s="63"/>
    </row>
    <row r="241" spans="1:28" ht="15" customHeight="1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  <c r="AA241" s="225"/>
      <c r="AB241" s="93"/>
    </row>
    <row r="242" spans="1:28" ht="15" customHeight="1">
      <c r="A242" s="8" t="s">
        <v>39</v>
      </c>
      <c r="B242" s="8" t="s">
        <v>40</v>
      </c>
      <c r="C242" s="28">
        <v>278.89999999999998</v>
      </c>
      <c r="D242" s="37"/>
      <c r="E242" s="28">
        <v>281.7</v>
      </c>
      <c r="F242" s="90"/>
      <c r="G242" s="28">
        <v>278.5</v>
      </c>
      <c r="H242" s="82"/>
      <c r="I242" s="28">
        <v>278.5</v>
      </c>
      <c r="J242" s="82"/>
      <c r="K242" s="28">
        <v>279.7</v>
      </c>
      <c r="L242" s="97"/>
      <c r="M242" s="28">
        <v>279.7</v>
      </c>
      <c r="N242" s="97"/>
      <c r="O242" s="28">
        <v>280.2</v>
      </c>
      <c r="P242" s="97"/>
      <c r="Q242" s="28">
        <v>282.89999999999998</v>
      </c>
      <c r="R242" s="97"/>
      <c r="S242" s="28">
        <v>282.89999999999998</v>
      </c>
      <c r="T242" s="97"/>
      <c r="U242" s="28">
        <v>282.89999999999998</v>
      </c>
      <c r="V242" s="97"/>
      <c r="W242" s="161">
        <v>282.89999999999998</v>
      </c>
      <c r="X242" s="97"/>
      <c r="Y242" s="161">
        <v>282.89999999999998</v>
      </c>
      <c r="Z242" s="97"/>
      <c r="AA242" s="225">
        <f t="shared" ref="AA242" si="38">AVERAGE(C242:Y242)</f>
        <v>280.97500000000002</v>
      </c>
      <c r="AB242" s="97"/>
    </row>
    <row r="243" spans="1:28" ht="15" customHeight="1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  <c r="AA243" s="225"/>
      <c r="AB243" s="93"/>
    </row>
    <row r="244" spans="1:28" ht="15" customHeight="1">
      <c r="A244" s="22" t="s">
        <v>41</v>
      </c>
      <c r="B244" s="22" t="s">
        <v>42</v>
      </c>
      <c r="C244" s="52">
        <v>295.39999999999998</v>
      </c>
      <c r="D244" s="58"/>
      <c r="E244" s="52">
        <v>299.10000000000002</v>
      </c>
      <c r="F244" s="98"/>
      <c r="G244" s="52">
        <v>299.60000000000002</v>
      </c>
      <c r="H244" s="82"/>
      <c r="I244" s="52">
        <v>304.7</v>
      </c>
      <c r="J244" s="82"/>
      <c r="K244" s="52">
        <v>323.10000000000002</v>
      </c>
      <c r="L244" s="99"/>
      <c r="M244" s="52">
        <v>320.39999999999998</v>
      </c>
      <c r="N244" s="99"/>
      <c r="O244" s="52">
        <v>322.2</v>
      </c>
      <c r="P244" s="99"/>
      <c r="Q244" s="52">
        <v>326.7</v>
      </c>
      <c r="R244" s="99"/>
      <c r="S244" s="52">
        <v>335.7</v>
      </c>
      <c r="T244" s="99"/>
      <c r="U244" s="52">
        <v>337</v>
      </c>
      <c r="V244" s="99"/>
      <c r="W244" s="119">
        <v>313.2</v>
      </c>
      <c r="X244" s="99"/>
      <c r="Y244" s="119">
        <v>298.8</v>
      </c>
      <c r="Z244" s="99"/>
      <c r="AA244" s="228">
        <f t="shared" ref="AA244:AA246" si="39">AVERAGE(C244:Y244)</f>
        <v>314.6583333333333</v>
      </c>
      <c r="AB244" s="99"/>
    </row>
    <row r="245" spans="1:28" ht="15" customHeight="1">
      <c r="A245" s="8" t="s">
        <v>43</v>
      </c>
      <c r="B245" s="8" t="s">
        <v>44</v>
      </c>
      <c r="C245" s="38">
        <v>295.39999999999998</v>
      </c>
      <c r="D245" s="39"/>
      <c r="E245" s="38">
        <v>299.10000000000002</v>
      </c>
      <c r="F245" s="91"/>
      <c r="G245" s="38">
        <v>299.60000000000002</v>
      </c>
      <c r="H245" s="82"/>
      <c r="I245" s="38">
        <v>304.7</v>
      </c>
      <c r="J245" s="82"/>
      <c r="K245" s="38">
        <v>323.10000000000002</v>
      </c>
      <c r="L245" s="99"/>
      <c r="M245" s="38">
        <v>320.39999999999998</v>
      </c>
      <c r="N245" s="99"/>
      <c r="O245" s="38">
        <v>322.2</v>
      </c>
      <c r="P245" s="99"/>
      <c r="Q245" s="38">
        <v>326.7</v>
      </c>
      <c r="R245" s="99"/>
      <c r="S245" s="38">
        <v>335.7</v>
      </c>
      <c r="T245" s="99"/>
      <c r="U245" s="38">
        <v>337</v>
      </c>
      <c r="V245" s="99"/>
      <c r="W245" s="74">
        <v>313.2</v>
      </c>
      <c r="X245" s="99"/>
      <c r="Y245" s="74">
        <v>298.8</v>
      </c>
      <c r="Z245" s="99"/>
      <c r="AA245" s="225">
        <f t="shared" si="39"/>
        <v>314.6583333333333</v>
      </c>
      <c r="AB245" s="99"/>
    </row>
    <row r="246" spans="1:28" ht="15" customHeight="1">
      <c r="A246" s="8" t="s">
        <v>45</v>
      </c>
      <c r="B246" s="8" t="s">
        <v>46</v>
      </c>
      <c r="C246" s="38">
        <v>284.2</v>
      </c>
      <c r="D246" s="44"/>
      <c r="E246" s="38">
        <v>288.39999999999998</v>
      </c>
      <c r="F246" s="100"/>
      <c r="G246" s="38">
        <v>290.10000000000002</v>
      </c>
      <c r="H246" s="82"/>
      <c r="I246" s="38">
        <v>295.60000000000002</v>
      </c>
      <c r="J246" s="82"/>
      <c r="K246" s="38">
        <v>314.7</v>
      </c>
      <c r="L246" s="101"/>
      <c r="M246" s="38">
        <v>310.60000000000002</v>
      </c>
      <c r="N246" s="101"/>
      <c r="O246" s="38">
        <v>312.60000000000002</v>
      </c>
      <c r="P246" s="101"/>
      <c r="Q246" s="38">
        <v>316.39999999999998</v>
      </c>
      <c r="R246" s="101"/>
      <c r="S246" s="38">
        <v>325.60000000000002</v>
      </c>
      <c r="T246" s="101"/>
      <c r="U246" s="38">
        <v>326.3</v>
      </c>
      <c r="V246" s="101"/>
      <c r="W246" s="74">
        <v>303</v>
      </c>
      <c r="X246" s="101"/>
      <c r="Y246" s="74">
        <v>289.60000000000002</v>
      </c>
      <c r="Z246" s="101"/>
      <c r="AA246" s="225">
        <f t="shared" si="39"/>
        <v>304.75833333333333</v>
      </c>
      <c r="AB246" s="101"/>
    </row>
    <row r="247" spans="1:28" ht="15" customHeight="1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  <c r="AA247" s="225"/>
      <c r="AB247" s="93"/>
    </row>
    <row r="248" spans="1:28" ht="15" customHeight="1">
      <c r="B248" s="8" t="s">
        <v>49</v>
      </c>
      <c r="C248" s="38">
        <v>452.8</v>
      </c>
      <c r="D248" s="21"/>
      <c r="E248" s="38">
        <v>449.8</v>
      </c>
      <c r="F248" s="82"/>
      <c r="G248" s="38">
        <v>433.4</v>
      </c>
      <c r="H248" s="82"/>
      <c r="I248" s="38">
        <v>433.7</v>
      </c>
      <c r="J248" s="82"/>
      <c r="K248" s="38">
        <v>441.4</v>
      </c>
      <c r="L248" s="63"/>
      <c r="M248" s="38">
        <v>458.6</v>
      </c>
      <c r="N248" s="63"/>
      <c r="O248" s="38">
        <v>457.3</v>
      </c>
      <c r="P248" s="63"/>
      <c r="Q248" s="38">
        <v>472.3</v>
      </c>
      <c r="R248" s="63"/>
      <c r="S248" s="38">
        <v>478.7</v>
      </c>
      <c r="T248" s="63"/>
      <c r="U248" s="38">
        <v>488.1</v>
      </c>
      <c r="V248" s="63"/>
      <c r="W248" s="74">
        <v>457.6</v>
      </c>
      <c r="X248" s="63"/>
      <c r="Y248" s="74">
        <v>428.8</v>
      </c>
      <c r="Z248" s="63"/>
      <c r="AA248" s="225">
        <f t="shared" ref="AA248" si="40">AVERAGE(C248:Y248)</f>
        <v>454.37500000000006</v>
      </c>
      <c r="AB248" s="63"/>
    </row>
    <row r="249" spans="1:28" ht="15" customHeight="1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  <c r="AA249" s="225"/>
      <c r="AB249" s="93"/>
    </row>
    <row r="250" spans="1:28" ht="15" customHeight="1">
      <c r="A250" s="22" t="s">
        <v>50</v>
      </c>
      <c r="B250" s="22" t="s">
        <v>51</v>
      </c>
      <c r="C250" s="181">
        <v>195.2</v>
      </c>
      <c r="D250" s="2"/>
      <c r="E250" s="181">
        <v>196.3</v>
      </c>
      <c r="F250" s="63"/>
      <c r="G250" s="181">
        <v>196.8</v>
      </c>
      <c r="H250" s="82"/>
      <c r="I250" s="181">
        <v>197.1</v>
      </c>
      <c r="J250" s="82"/>
      <c r="K250" s="181">
        <v>197.6</v>
      </c>
      <c r="L250" s="218"/>
      <c r="M250" s="181">
        <v>198.5</v>
      </c>
      <c r="N250" s="218"/>
      <c r="O250" s="181">
        <v>198.7</v>
      </c>
      <c r="P250" s="218"/>
      <c r="Q250" s="181">
        <v>198.6</v>
      </c>
      <c r="R250" s="218"/>
      <c r="S250" s="181">
        <v>198.7</v>
      </c>
      <c r="T250" s="218"/>
      <c r="U250" s="181">
        <v>198.7</v>
      </c>
      <c r="V250" s="218"/>
      <c r="W250" s="184">
        <v>198.7</v>
      </c>
      <c r="X250" s="218"/>
      <c r="Y250" s="184">
        <v>198.7</v>
      </c>
      <c r="Z250" s="218"/>
      <c r="AA250" s="228">
        <f t="shared" ref="AA250:AA251" si="41">AVERAGE(C250:Y250)</f>
        <v>197.79999999999998</v>
      </c>
      <c r="AB250" s="218"/>
    </row>
    <row r="251" spans="1:28" ht="15" customHeight="1">
      <c r="A251" s="8" t="s">
        <v>52</v>
      </c>
      <c r="B251" s="8" t="s">
        <v>53</v>
      </c>
      <c r="C251" s="185">
        <v>171.5</v>
      </c>
      <c r="D251" s="186"/>
      <c r="E251" s="185">
        <v>171.5</v>
      </c>
      <c r="F251" s="183"/>
      <c r="G251" s="185">
        <v>171.5</v>
      </c>
      <c r="H251" s="82"/>
      <c r="I251" s="185">
        <v>171.5</v>
      </c>
      <c r="J251" s="82"/>
      <c r="K251" s="185">
        <v>171.5</v>
      </c>
      <c r="L251" s="218"/>
      <c r="M251" s="185">
        <v>171.5</v>
      </c>
      <c r="N251" s="218"/>
      <c r="O251" s="185">
        <v>171.5</v>
      </c>
      <c r="P251" s="218"/>
      <c r="Q251" s="185">
        <v>171.5</v>
      </c>
      <c r="R251" s="218"/>
      <c r="S251" s="185">
        <v>171.5</v>
      </c>
      <c r="T251" s="218"/>
      <c r="U251" s="185">
        <v>171.5</v>
      </c>
      <c r="V251" s="218"/>
      <c r="W251" s="187">
        <v>171.5</v>
      </c>
      <c r="X251" s="218"/>
      <c r="Y251" s="187">
        <v>171.5</v>
      </c>
      <c r="Z251" s="218"/>
      <c r="AA251" s="225">
        <f t="shared" si="41"/>
        <v>171.5</v>
      </c>
      <c r="AB251" s="218"/>
    </row>
    <row r="252" spans="1:28" ht="15" customHeight="1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  <c r="AA252" s="225"/>
      <c r="AB252" s="219"/>
    </row>
    <row r="253" spans="1:28" ht="15" customHeight="1">
      <c r="A253" s="8" t="s">
        <v>56</v>
      </c>
      <c r="B253" s="8" t="s">
        <v>57</v>
      </c>
      <c r="C253" s="185">
        <v>329.8</v>
      </c>
      <c r="D253" s="2"/>
      <c r="E253" s="185">
        <v>333.9</v>
      </c>
      <c r="F253" s="63"/>
      <c r="G253" s="185">
        <v>336.6</v>
      </c>
      <c r="H253" s="82"/>
      <c r="I253" s="185">
        <v>336.6</v>
      </c>
      <c r="J253" s="82"/>
      <c r="K253" s="185">
        <v>340.2</v>
      </c>
      <c r="L253" s="218"/>
      <c r="M253" s="185">
        <v>340.2</v>
      </c>
      <c r="N253" s="218"/>
      <c r="O253" s="185">
        <v>341.9</v>
      </c>
      <c r="P253" s="218"/>
      <c r="Q253" s="185">
        <v>341.9</v>
      </c>
      <c r="R253" s="218"/>
      <c r="S253" s="185">
        <v>343.3</v>
      </c>
      <c r="T253" s="218"/>
      <c r="U253" s="185">
        <v>343.3</v>
      </c>
      <c r="V253" s="218"/>
      <c r="W253" s="187">
        <v>343.2</v>
      </c>
      <c r="X253" s="218"/>
      <c r="Y253" s="187">
        <v>343.2</v>
      </c>
      <c r="Z253" s="218"/>
      <c r="AA253" s="225">
        <f t="shared" ref="AA253:AA256" si="42">AVERAGE(C253:Y253)</f>
        <v>339.50833333333338</v>
      </c>
      <c r="AB253" s="218"/>
    </row>
    <row r="254" spans="1:28" ht="15" customHeight="1">
      <c r="A254" s="8" t="s">
        <v>58</v>
      </c>
      <c r="B254" s="8" t="s">
        <v>59</v>
      </c>
      <c r="C254" s="185">
        <v>134.4</v>
      </c>
      <c r="D254" s="186"/>
      <c r="E254" s="185">
        <v>134.5</v>
      </c>
      <c r="F254" s="183"/>
      <c r="G254" s="185">
        <v>134.5</v>
      </c>
      <c r="H254" s="82"/>
      <c r="I254" s="185">
        <v>134.5</v>
      </c>
      <c r="J254" s="82"/>
      <c r="K254" s="185">
        <v>134.5</v>
      </c>
      <c r="L254" s="218"/>
      <c r="M254" s="185">
        <v>134.5</v>
      </c>
      <c r="N254" s="218"/>
      <c r="O254" s="185">
        <v>134.5</v>
      </c>
      <c r="P254" s="218"/>
      <c r="Q254" s="185">
        <v>134.5</v>
      </c>
      <c r="R254" s="218"/>
      <c r="S254" s="185">
        <v>134.5</v>
      </c>
      <c r="T254" s="218"/>
      <c r="U254" s="185">
        <v>134.5</v>
      </c>
      <c r="V254" s="218"/>
      <c r="W254" s="187">
        <v>134.5</v>
      </c>
      <c r="X254" s="218"/>
      <c r="Y254" s="187">
        <v>134.5</v>
      </c>
      <c r="Z254" s="218"/>
      <c r="AA254" s="225">
        <f t="shared" si="42"/>
        <v>134.49166666666667</v>
      </c>
      <c r="AB254" s="218"/>
    </row>
    <row r="255" spans="1:28" ht="15" customHeight="1">
      <c r="A255" s="8" t="s">
        <v>60</v>
      </c>
      <c r="B255" s="8" t="s">
        <v>61</v>
      </c>
      <c r="C255" s="185">
        <v>139.4</v>
      </c>
      <c r="D255" s="186"/>
      <c r="E255" s="185">
        <v>139.4</v>
      </c>
      <c r="F255" s="183"/>
      <c r="G255" s="185">
        <v>136</v>
      </c>
      <c r="H255" s="82"/>
      <c r="I255" s="185">
        <v>140.6</v>
      </c>
      <c r="J255" s="82"/>
      <c r="K255" s="185">
        <v>140.6</v>
      </c>
      <c r="L255" s="218"/>
      <c r="M255" s="185">
        <v>144.1</v>
      </c>
      <c r="N255" s="218"/>
      <c r="O255" s="185">
        <v>144.1</v>
      </c>
      <c r="P255" s="218"/>
      <c r="Q255" s="185">
        <v>144.1</v>
      </c>
      <c r="R255" s="218"/>
      <c r="S255" s="185">
        <v>144.1</v>
      </c>
      <c r="T255" s="218"/>
      <c r="U255" s="185">
        <v>144.1</v>
      </c>
      <c r="V255" s="218"/>
      <c r="W255" s="187">
        <v>144.1</v>
      </c>
      <c r="X255" s="218"/>
      <c r="Y255" s="187">
        <v>144.1</v>
      </c>
      <c r="Z255" s="218"/>
      <c r="AA255" s="225">
        <f t="shared" si="42"/>
        <v>142.05833333333331</v>
      </c>
      <c r="AB255" s="218"/>
    </row>
    <row r="256" spans="1:28" ht="15" customHeight="1">
      <c r="A256" s="8" t="s">
        <v>62</v>
      </c>
      <c r="B256" s="8" t="s">
        <v>118</v>
      </c>
      <c r="C256" s="185">
        <v>253.2</v>
      </c>
      <c r="D256" s="186"/>
      <c r="E256" s="185">
        <v>256.3</v>
      </c>
      <c r="F256" s="183"/>
      <c r="G256" s="185">
        <v>258.10000000000002</v>
      </c>
      <c r="H256" s="82"/>
      <c r="I256" s="185">
        <v>259.10000000000002</v>
      </c>
      <c r="J256" s="82"/>
      <c r="K256" s="185">
        <v>260.3</v>
      </c>
      <c r="L256" s="218"/>
      <c r="M256" s="185">
        <v>260.3</v>
      </c>
      <c r="N256" s="218"/>
      <c r="O256" s="185">
        <v>261.10000000000002</v>
      </c>
      <c r="P256" s="218"/>
      <c r="Q256" s="185">
        <v>262.2</v>
      </c>
      <c r="R256" s="218"/>
      <c r="S256" s="185">
        <v>262.60000000000002</v>
      </c>
      <c r="T256" s="218"/>
      <c r="U256" s="185">
        <v>262.60000000000002</v>
      </c>
      <c r="V256" s="218"/>
      <c r="W256" s="187">
        <v>262.60000000000002</v>
      </c>
      <c r="X256" s="218"/>
      <c r="Y256" s="187">
        <v>262.60000000000002</v>
      </c>
      <c r="Z256" s="218"/>
      <c r="AA256" s="225">
        <f t="shared" si="42"/>
        <v>260.08333333333331</v>
      </c>
      <c r="AB256" s="218"/>
    </row>
    <row r="257" spans="1:28" ht="15" customHeight="1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  <c r="AA257" s="225"/>
      <c r="AB257" s="218"/>
    </row>
    <row r="258" spans="1:28" ht="15" customHeight="1">
      <c r="B258" s="8" t="s">
        <v>113</v>
      </c>
      <c r="C258" s="185">
        <v>185</v>
      </c>
      <c r="D258" s="186"/>
      <c r="E258" s="185">
        <v>185.4</v>
      </c>
      <c r="F258" s="183"/>
      <c r="G258" s="185">
        <v>185</v>
      </c>
      <c r="H258" s="82"/>
      <c r="I258" s="185">
        <v>184.5</v>
      </c>
      <c r="J258" s="82"/>
      <c r="K258" s="185">
        <v>184.4</v>
      </c>
      <c r="L258" s="218"/>
      <c r="M258" s="185">
        <v>188.3</v>
      </c>
      <c r="N258" s="218"/>
      <c r="O258" s="185">
        <v>188.3</v>
      </c>
      <c r="P258" s="218"/>
      <c r="Q258" s="185">
        <v>187.2</v>
      </c>
      <c r="R258" s="218"/>
      <c r="S258" s="185">
        <v>185.9</v>
      </c>
      <c r="T258" s="218"/>
      <c r="U258" s="185">
        <v>185.9</v>
      </c>
      <c r="V258" s="218"/>
      <c r="W258" s="187">
        <v>186.3</v>
      </c>
      <c r="X258" s="218"/>
      <c r="Y258" s="187">
        <v>186.3</v>
      </c>
      <c r="Z258" s="218"/>
      <c r="AA258" s="225">
        <f t="shared" ref="AA258:AA259" si="43">AVERAGE(C258:Y258)</f>
        <v>186.04166666666666</v>
      </c>
      <c r="AB258" s="218"/>
    </row>
    <row r="259" spans="1:28" ht="15" customHeight="1">
      <c r="A259" s="8" t="s">
        <v>67</v>
      </c>
      <c r="B259" s="8" t="s">
        <v>68</v>
      </c>
      <c r="C259" s="185">
        <v>144.30000000000001</v>
      </c>
      <c r="D259" s="186"/>
      <c r="E259" s="185">
        <v>144.30000000000001</v>
      </c>
      <c r="F259" s="183"/>
      <c r="G259" s="185">
        <v>144.30000000000001</v>
      </c>
      <c r="H259" s="82"/>
      <c r="I259" s="185">
        <v>145</v>
      </c>
      <c r="J259" s="82"/>
      <c r="K259" s="185">
        <v>145</v>
      </c>
      <c r="L259" s="218"/>
      <c r="M259" s="185">
        <v>145</v>
      </c>
      <c r="N259" s="218"/>
      <c r="O259" s="185">
        <v>144.6</v>
      </c>
      <c r="P259" s="218"/>
      <c r="Q259" s="185">
        <v>144.6</v>
      </c>
      <c r="R259" s="218"/>
      <c r="S259" s="185">
        <v>145</v>
      </c>
      <c r="T259" s="218"/>
      <c r="U259" s="185">
        <v>145</v>
      </c>
      <c r="V259" s="218"/>
      <c r="W259" s="187">
        <v>145</v>
      </c>
      <c r="X259" s="218"/>
      <c r="Y259" s="187">
        <v>145</v>
      </c>
      <c r="Z259" s="218"/>
      <c r="AA259" s="225">
        <f t="shared" si="43"/>
        <v>144.75833333333335</v>
      </c>
      <c r="AB259" s="218"/>
    </row>
    <row r="260" spans="1:28" ht="15" customHeight="1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  <c r="AA260" s="225"/>
      <c r="AB260" s="93"/>
    </row>
    <row r="261" spans="1:28" ht="15" customHeight="1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  <c r="AA261" s="225"/>
      <c r="AB261" s="93"/>
    </row>
    <row r="262" spans="1:28" ht="15" customHeight="1">
      <c r="A262" s="22"/>
      <c r="B262" s="22" t="s">
        <v>71</v>
      </c>
      <c r="C262" s="192">
        <v>199.4</v>
      </c>
      <c r="D262" s="193"/>
      <c r="E262" s="192">
        <v>201.3</v>
      </c>
      <c r="F262" s="220"/>
      <c r="G262" s="192">
        <v>201.2</v>
      </c>
      <c r="H262" s="82"/>
      <c r="I262" s="192">
        <v>203.2</v>
      </c>
      <c r="J262" s="82"/>
      <c r="K262" s="192">
        <v>203.9</v>
      </c>
      <c r="L262" s="221"/>
      <c r="M262" s="192">
        <v>204.5</v>
      </c>
      <c r="N262" s="221"/>
      <c r="O262" s="192">
        <v>204.9</v>
      </c>
      <c r="P262" s="221"/>
      <c r="Q262" s="192">
        <v>205</v>
      </c>
      <c r="R262" s="221"/>
      <c r="S262" s="192">
        <v>205.9</v>
      </c>
      <c r="T262" s="221"/>
      <c r="U262" s="192">
        <v>206</v>
      </c>
      <c r="V262" s="221"/>
      <c r="W262" s="195">
        <v>206.1</v>
      </c>
      <c r="X262" s="221"/>
      <c r="Y262" s="195">
        <v>206.3</v>
      </c>
      <c r="Z262" s="221"/>
      <c r="AA262" s="228">
        <f t="shared" ref="AA262" si="44">AVERAGE(C262:Y262)</f>
        <v>203.97500000000002</v>
      </c>
      <c r="AB262" s="221"/>
    </row>
    <row r="263" spans="1:28" ht="15" customHeight="1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  <c r="AA263" s="225"/>
      <c r="AB263" s="93"/>
    </row>
    <row r="264" spans="1:28" ht="15" customHeight="1">
      <c r="B264" s="8" t="s">
        <v>122</v>
      </c>
      <c r="C264" s="200">
        <v>229.7</v>
      </c>
      <c r="D264" s="21"/>
      <c r="E264" s="200">
        <v>229.7</v>
      </c>
      <c r="F264" s="82"/>
      <c r="G264" s="200">
        <v>229.7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239.1</v>
      </c>
      <c r="Z264" s="63"/>
      <c r="AA264" s="225">
        <f t="shared" ref="AA264:AA270" si="45">AVERAGE(C264:Y264)</f>
        <v>230.48333333333332</v>
      </c>
      <c r="AB264" s="63"/>
    </row>
    <row r="265" spans="1:28" ht="15" customHeight="1">
      <c r="A265" s="8" t="s">
        <v>75</v>
      </c>
      <c r="B265" s="8" t="s">
        <v>76</v>
      </c>
      <c r="C265" s="200">
        <v>254.8</v>
      </c>
      <c r="D265" s="201"/>
      <c r="E265" s="200">
        <v>262.5</v>
      </c>
      <c r="F265" s="194"/>
      <c r="G265" s="200">
        <v>262.5</v>
      </c>
      <c r="H265" s="82"/>
      <c r="I265" s="200">
        <v>262.5</v>
      </c>
      <c r="J265" s="82"/>
      <c r="K265" s="200">
        <v>264.8</v>
      </c>
      <c r="L265" s="221"/>
      <c r="M265" s="200">
        <v>264.8</v>
      </c>
      <c r="N265" s="221"/>
      <c r="O265" s="200">
        <v>264.8</v>
      </c>
      <c r="P265" s="221"/>
      <c r="Q265" s="200">
        <v>264.8</v>
      </c>
      <c r="R265" s="221"/>
      <c r="S265" s="200">
        <v>264.8</v>
      </c>
      <c r="T265" s="221"/>
      <c r="U265" s="200">
        <v>264.8</v>
      </c>
      <c r="V265" s="221"/>
      <c r="W265" s="202">
        <v>264.8</v>
      </c>
      <c r="X265" s="221"/>
      <c r="Y265" s="202">
        <v>264.8</v>
      </c>
      <c r="Z265" s="221"/>
      <c r="AA265" s="225">
        <f t="shared" si="45"/>
        <v>263.39166666666671</v>
      </c>
      <c r="AB265" s="221"/>
    </row>
    <row r="266" spans="1:28" ht="15" customHeight="1">
      <c r="A266" s="8" t="s">
        <v>77</v>
      </c>
      <c r="B266" s="8" t="s">
        <v>78</v>
      </c>
      <c r="C266" s="200">
        <v>129.69999999999999</v>
      </c>
      <c r="D266" s="201"/>
      <c r="E266" s="200">
        <v>130.69999999999999</v>
      </c>
      <c r="F266" s="194"/>
      <c r="G266" s="200">
        <v>131</v>
      </c>
      <c r="H266" s="82"/>
      <c r="I266" s="200">
        <v>131.30000000000001</v>
      </c>
      <c r="J266" s="82"/>
      <c r="K266" s="200">
        <v>132.6</v>
      </c>
      <c r="L266" s="221"/>
      <c r="M266" s="200">
        <v>132.69999999999999</v>
      </c>
      <c r="N266" s="221"/>
      <c r="O266" s="200">
        <v>132.69999999999999</v>
      </c>
      <c r="P266" s="221"/>
      <c r="Q266" s="200">
        <v>132.69999999999999</v>
      </c>
      <c r="R266" s="221"/>
      <c r="S266" s="200">
        <v>132.6</v>
      </c>
      <c r="T266" s="221"/>
      <c r="U266" s="200">
        <v>132.6</v>
      </c>
      <c r="V266" s="221"/>
      <c r="W266" s="202">
        <v>132.6</v>
      </c>
      <c r="X266" s="221"/>
      <c r="Y266" s="202">
        <v>132.6</v>
      </c>
      <c r="Z266" s="221"/>
      <c r="AA266" s="225">
        <f t="shared" si="45"/>
        <v>131.98333333333332</v>
      </c>
      <c r="AB266" s="221"/>
    </row>
    <row r="267" spans="1:28" ht="15" customHeight="1">
      <c r="A267" s="8" t="s">
        <v>79</v>
      </c>
      <c r="B267" s="8" t="s">
        <v>80</v>
      </c>
      <c r="C267" s="200">
        <v>159.69999999999999</v>
      </c>
      <c r="D267" s="201"/>
      <c r="E267" s="200">
        <v>160.9</v>
      </c>
      <c r="F267" s="194"/>
      <c r="G267" s="200">
        <v>160</v>
      </c>
      <c r="H267" s="82"/>
      <c r="I267" s="200">
        <v>162.80000000000001</v>
      </c>
      <c r="J267" s="82"/>
      <c r="K267" s="200">
        <v>164.1</v>
      </c>
      <c r="L267" s="221"/>
      <c r="M267" s="200">
        <v>167.9</v>
      </c>
      <c r="N267" s="221"/>
      <c r="O267" s="200">
        <v>168.3</v>
      </c>
      <c r="P267" s="221"/>
      <c r="Q267" s="200">
        <v>168.3</v>
      </c>
      <c r="R267" s="221"/>
      <c r="S267" s="200">
        <v>168.3</v>
      </c>
      <c r="T267" s="221"/>
      <c r="U267" s="200">
        <v>169</v>
      </c>
      <c r="V267" s="221"/>
      <c r="W267" s="202">
        <v>168.8</v>
      </c>
      <c r="X267" s="221"/>
      <c r="Y267" s="202">
        <v>168.8</v>
      </c>
      <c r="Z267" s="221"/>
      <c r="AA267" s="225">
        <f t="shared" si="45"/>
        <v>165.57499999999999</v>
      </c>
      <c r="AB267" s="221"/>
    </row>
    <row r="268" spans="1:28" ht="15" customHeight="1">
      <c r="A268" s="8" t="s">
        <v>81</v>
      </c>
      <c r="B268" s="8" t="s">
        <v>82</v>
      </c>
      <c r="C268" s="200">
        <v>166.1</v>
      </c>
      <c r="D268" s="201"/>
      <c r="E268" s="200">
        <v>167</v>
      </c>
      <c r="F268" s="194"/>
      <c r="G268" s="200">
        <v>167.7</v>
      </c>
      <c r="H268" s="82"/>
      <c r="I268" s="200">
        <v>170.7</v>
      </c>
      <c r="J268" s="82"/>
      <c r="K268" s="200">
        <v>171.1</v>
      </c>
      <c r="L268" s="221"/>
      <c r="M268" s="200">
        <v>171.1</v>
      </c>
      <c r="N268" s="221"/>
      <c r="O268" s="200">
        <v>172.7</v>
      </c>
      <c r="P268" s="221"/>
      <c r="Q268" s="200">
        <v>172.7</v>
      </c>
      <c r="R268" s="221"/>
      <c r="S268" s="200">
        <v>175</v>
      </c>
      <c r="T268" s="221"/>
      <c r="U268" s="200">
        <v>175</v>
      </c>
      <c r="V268" s="221"/>
      <c r="W268" s="202">
        <v>175.8</v>
      </c>
      <c r="X268" s="221"/>
      <c r="Y268" s="202">
        <v>175.8</v>
      </c>
      <c r="Z268" s="221"/>
      <c r="AA268" s="225">
        <f t="shared" si="45"/>
        <v>171.72500000000002</v>
      </c>
      <c r="AB268" s="221"/>
    </row>
    <row r="269" spans="1:28" ht="15" customHeight="1">
      <c r="A269" s="8" t="s">
        <v>83</v>
      </c>
      <c r="B269" s="8" t="s">
        <v>84</v>
      </c>
      <c r="C269" s="200">
        <v>218.6</v>
      </c>
      <c r="D269" s="201"/>
      <c r="E269" s="200">
        <v>221.1</v>
      </c>
      <c r="F269" s="194"/>
      <c r="G269" s="200">
        <v>220.6</v>
      </c>
      <c r="H269" s="82"/>
      <c r="I269" s="200">
        <v>220.6</v>
      </c>
      <c r="J269" s="82"/>
      <c r="K269" s="200">
        <v>220.8</v>
      </c>
      <c r="L269" s="221"/>
      <c r="M269" s="200">
        <v>220.1</v>
      </c>
      <c r="N269" s="221"/>
      <c r="O269" s="200">
        <v>220.5</v>
      </c>
      <c r="P269" s="221"/>
      <c r="Q269" s="200">
        <v>220.6</v>
      </c>
      <c r="R269" s="221"/>
      <c r="S269" s="200">
        <v>220.6</v>
      </c>
      <c r="T269" s="221"/>
      <c r="U269" s="200">
        <v>220.7</v>
      </c>
      <c r="V269" s="221"/>
      <c r="W269" s="202">
        <v>220.7</v>
      </c>
      <c r="X269" s="221"/>
      <c r="Y269" s="202">
        <v>220.7</v>
      </c>
      <c r="Z269" s="221"/>
      <c r="AA269" s="225">
        <f t="shared" si="45"/>
        <v>220.46666666666661</v>
      </c>
      <c r="AB269" s="221"/>
    </row>
    <row r="270" spans="1:28" ht="15" customHeight="1">
      <c r="A270" s="8" t="s">
        <v>85</v>
      </c>
      <c r="B270" s="8" t="s">
        <v>86</v>
      </c>
      <c r="C270" s="200">
        <v>219.2</v>
      </c>
      <c r="D270" s="201"/>
      <c r="E270" s="200">
        <v>220.9</v>
      </c>
      <c r="F270" s="194"/>
      <c r="G270" s="200">
        <v>220.8</v>
      </c>
      <c r="H270" s="82"/>
      <c r="I270" s="200">
        <v>223.4</v>
      </c>
      <c r="J270" s="82"/>
      <c r="K270" s="200">
        <v>224</v>
      </c>
      <c r="L270" s="221"/>
      <c r="M270" s="200">
        <v>224.6</v>
      </c>
      <c r="N270" s="221"/>
      <c r="O270" s="200">
        <v>224.5</v>
      </c>
      <c r="P270" s="221"/>
      <c r="Q270" s="200">
        <v>224.6</v>
      </c>
      <c r="R270" s="221"/>
      <c r="S270" s="200">
        <v>225.9</v>
      </c>
      <c r="T270" s="221"/>
      <c r="U270" s="200">
        <v>225.9</v>
      </c>
      <c r="V270" s="221"/>
      <c r="W270" s="202">
        <v>225.8</v>
      </c>
      <c r="X270" s="221"/>
      <c r="Y270" s="202">
        <v>225.8</v>
      </c>
      <c r="Z270" s="221"/>
      <c r="AA270" s="225">
        <f t="shared" si="45"/>
        <v>223.78333333333339</v>
      </c>
      <c r="AB270" s="221"/>
    </row>
    <row r="271" spans="1:28" ht="15" customHeight="1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  <c r="AA271" s="225"/>
      <c r="AB271" s="93"/>
    </row>
    <row r="272" spans="1:28" ht="15" customHeight="1">
      <c r="A272" s="22" t="s">
        <v>87</v>
      </c>
      <c r="B272" s="22" t="s">
        <v>88</v>
      </c>
      <c r="C272" s="53">
        <v>169.2</v>
      </c>
      <c r="D272" s="54"/>
      <c r="E272" s="53">
        <v>169.5</v>
      </c>
      <c r="F272" s="102"/>
      <c r="G272" s="53">
        <v>169.1</v>
      </c>
      <c r="H272" s="82"/>
      <c r="I272" s="53">
        <v>169.9</v>
      </c>
      <c r="J272" s="82"/>
      <c r="K272" s="53">
        <v>169.9</v>
      </c>
      <c r="L272" s="103"/>
      <c r="M272" s="53">
        <v>169.9</v>
      </c>
      <c r="N272" s="103"/>
      <c r="O272" s="53">
        <v>169.9</v>
      </c>
      <c r="P272" s="103"/>
      <c r="Q272" s="53">
        <v>169.9</v>
      </c>
      <c r="R272" s="103"/>
      <c r="S272" s="53">
        <v>169.9</v>
      </c>
      <c r="T272" s="103"/>
      <c r="U272" s="53">
        <v>169.9</v>
      </c>
      <c r="V272" s="103"/>
      <c r="W272" s="142">
        <v>169.9</v>
      </c>
      <c r="X272" s="103"/>
      <c r="Y272" s="142">
        <v>169.9</v>
      </c>
      <c r="Z272" s="103"/>
      <c r="AA272" s="228">
        <f t="shared" ref="AA272:AA275" si="46">AVERAGE(C272:Y272)</f>
        <v>169.7416666666667</v>
      </c>
      <c r="AB272" s="103"/>
    </row>
    <row r="273" spans="1:28" ht="15" customHeight="1">
      <c r="A273" s="8" t="s">
        <v>89</v>
      </c>
      <c r="B273" s="8" t="s">
        <v>90</v>
      </c>
      <c r="C273" s="40">
        <v>122.2</v>
      </c>
      <c r="D273" s="41"/>
      <c r="E273" s="40">
        <v>122.2</v>
      </c>
      <c r="F273" s="92"/>
      <c r="G273" s="40">
        <v>122.2</v>
      </c>
      <c r="H273" s="82"/>
      <c r="I273" s="40">
        <v>122.2</v>
      </c>
      <c r="J273" s="82"/>
      <c r="K273" s="40">
        <v>122.2</v>
      </c>
      <c r="L273" s="103"/>
      <c r="M273" s="40">
        <v>122.2</v>
      </c>
      <c r="N273" s="103"/>
      <c r="O273" s="40">
        <v>122.2</v>
      </c>
      <c r="P273" s="103"/>
      <c r="Q273" s="40">
        <v>122.2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122.2</v>
      </c>
      <c r="Z273" s="103"/>
      <c r="AA273" s="225">
        <f t="shared" si="46"/>
        <v>122.20000000000003</v>
      </c>
      <c r="AB273" s="103"/>
    </row>
    <row r="274" spans="1:28" ht="15" customHeight="1">
      <c r="A274" s="8" t="s">
        <v>91</v>
      </c>
      <c r="B274" s="8" t="s">
        <v>92</v>
      </c>
      <c r="C274" s="40">
        <v>179.5</v>
      </c>
      <c r="D274" s="41"/>
      <c r="E274" s="40">
        <v>180</v>
      </c>
      <c r="F274" s="92"/>
      <c r="G274" s="40">
        <v>179.3</v>
      </c>
      <c r="H274" s="82"/>
      <c r="I274" s="40">
        <v>180.6</v>
      </c>
      <c r="J274" s="82"/>
      <c r="K274" s="40">
        <v>180.6</v>
      </c>
      <c r="L274" s="103"/>
      <c r="M274" s="40">
        <v>180.5</v>
      </c>
      <c r="N274" s="103"/>
      <c r="O274" s="40">
        <v>180.5</v>
      </c>
      <c r="P274" s="103"/>
      <c r="Q274" s="40">
        <v>180.5</v>
      </c>
      <c r="R274" s="92"/>
      <c r="S274" s="40">
        <v>180.5</v>
      </c>
      <c r="T274" s="103"/>
      <c r="U274" s="40">
        <v>180.5</v>
      </c>
      <c r="V274" s="103"/>
      <c r="W274" s="143">
        <v>180.5</v>
      </c>
      <c r="X274" s="103"/>
      <c r="Y274" s="143">
        <v>180.5</v>
      </c>
      <c r="Z274" s="103"/>
      <c r="AA274" s="225">
        <f t="shared" si="46"/>
        <v>180.29166666666666</v>
      </c>
      <c r="AB274" s="103"/>
    </row>
    <row r="275" spans="1:28" ht="15" customHeight="1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  <c r="AA275" s="225">
        <f t="shared" si="46"/>
        <v>154.5</v>
      </c>
      <c r="AB275" s="103"/>
    </row>
    <row r="276" spans="1:28" ht="15" customHeight="1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  <c r="AA276" s="225"/>
      <c r="AB276" s="93"/>
    </row>
    <row r="277" spans="1:28" ht="15" customHeight="1">
      <c r="A277" s="22" t="s">
        <v>95</v>
      </c>
      <c r="B277" s="22" t="s">
        <v>96</v>
      </c>
      <c r="C277" s="203">
        <v>179.9</v>
      </c>
      <c r="D277" s="204"/>
      <c r="E277" s="203">
        <v>181.1</v>
      </c>
      <c r="F277" s="222"/>
      <c r="G277" s="203">
        <v>181.1</v>
      </c>
      <c r="H277" s="82"/>
      <c r="I277" s="203">
        <v>182</v>
      </c>
      <c r="J277" s="82"/>
      <c r="K277" s="203">
        <v>182.2</v>
      </c>
      <c r="L277" s="216"/>
      <c r="M277" s="203">
        <v>182.2</v>
      </c>
      <c r="N277" s="216"/>
      <c r="O277" s="203">
        <v>182.4</v>
      </c>
      <c r="P277" s="216"/>
      <c r="Q277" s="203">
        <v>182.5</v>
      </c>
      <c r="R277" s="216"/>
      <c r="S277" s="203">
        <v>184.1</v>
      </c>
      <c r="T277" s="216"/>
      <c r="U277" s="203">
        <v>184.1</v>
      </c>
      <c r="V277" s="216"/>
      <c r="W277" s="206">
        <v>184.1</v>
      </c>
      <c r="X277" s="216"/>
      <c r="Y277" s="206">
        <v>184.1</v>
      </c>
      <c r="Z277" s="216"/>
      <c r="AA277" s="228">
        <f t="shared" ref="AA277:AA281" si="47">AVERAGE(C277:Y277)</f>
        <v>182.48333333333332</v>
      </c>
      <c r="AB277" s="216"/>
    </row>
    <row r="278" spans="1:28" ht="15" customHeight="1">
      <c r="A278" s="8" t="s">
        <v>97</v>
      </c>
      <c r="B278" s="8" t="s">
        <v>98</v>
      </c>
      <c r="C278" s="207">
        <v>153.9</v>
      </c>
      <c r="D278" s="208"/>
      <c r="E278" s="207">
        <v>153.6</v>
      </c>
      <c r="F278" s="205"/>
      <c r="G278" s="207">
        <v>152.69999999999999</v>
      </c>
      <c r="H278" s="82"/>
      <c r="I278" s="207">
        <v>153.4</v>
      </c>
      <c r="J278" s="82"/>
      <c r="K278" s="207">
        <v>153.4</v>
      </c>
      <c r="L278" s="216"/>
      <c r="M278" s="207">
        <v>154.4</v>
      </c>
      <c r="N278" s="216"/>
      <c r="O278" s="207">
        <v>154.4</v>
      </c>
      <c r="P278" s="216"/>
      <c r="Q278" s="207">
        <v>154.4</v>
      </c>
      <c r="R278" s="216"/>
      <c r="S278" s="207">
        <v>152.1</v>
      </c>
      <c r="T278" s="216"/>
      <c r="U278" s="207">
        <v>152.1</v>
      </c>
      <c r="V278" s="216"/>
      <c r="W278" s="209">
        <v>151.5</v>
      </c>
      <c r="X278" s="216"/>
      <c r="Y278" s="209">
        <v>151.5</v>
      </c>
      <c r="Z278" s="216"/>
      <c r="AA278" s="225">
        <f t="shared" si="47"/>
        <v>153.11666666666665</v>
      </c>
      <c r="AB278" s="216"/>
    </row>
    <row r="279" spans="1:28" ht="15" customHeight="1">
      <c r="A279" s="8" t="s">
        <v>99</v>
      </c>
      <c r="B279" s="8" t="s">
        <v>100</v>
      </c>
      <c r="C279" s="207">
        <v>164.5</v>
      </c>
      <c r="D279" s="208"/>
      <c r="E279" s="207">
        <v>161.5</v>
      </c>
      <c r="F279" s="205"/>
      <c r="G279" s="207">
        <v>161.5</v>
      </c>
      <c r="H279" s="82"/>
      <c r="I279" s="207">
        <v>162.5</v>
      </c>
      <c r="J279" s="82"/>
      <c r="K279" s="207">
        <v>162.5</v>
      </c>
      <c r="L279" s="216"/>
      <c r="M279" s="207">
        <v>162.5</v>
      </c>
      <c r="N279" s="216"/>
      <c r="O279" s="207">
        <v>162.5</v>
      </c>
      <c r="P279" s="216"/>
      <c r="Q279" s="207">
        <v>162.5</v>
      </c>
      <c r="R279" s="216"/>
      <c r="S279" s="207">
        <v>162.5</v>
      </c>
      <c r="T279" s="216"/>
      <c r="U279" s="207">
        <v>162.5</v>
      </c>
      <c r="V279" s="216"/>
      <c r="W279" s="209">
        <v>162.5</v>
      </c>
      <c r="X279" s="216"/>
      <c r="Y279" s="209">
        <v>162.5</v>
      </c>
      <c r="Z279" s="216"/>
      <c r="AA279" s="225">
        <f t="shared" si="47"/>
        <v>162.5</v>
      </c>
      <c r="AB279" s="216"/>
    </row>
    <row r="280" spans="1:28" ht="15" customHeight="1">
      <c r="A280" s="8" t="s">
        <v>101</v>
      </c>
      <c r="B280" s="8" t="s">
        <v>102</v>
      </c>
      <c r="C280" s="207">
        <v>166.6</v>
      </c>
      <c r="D280" s="208"/>
      <c r="E280" s="207">
        <v>167.5</v>
      </c>
      <c r="F280" s="205"/>
      <c r="G280" s="207">
        <v>167.5</v>
      </c>
      <c r="H280" s="82"/>
      <c r="I280" s="207">
        <v>167.9</v>
      </c>
      <c r="J280" s="82"/>
      <c r="K280" s="207">
        <v>167.9</v>
      </c>
      <c r="L280" s="216"/>
      <c r="M280" s="207">
        <v>167.9</v>
      </c>
      <c r="N280" s="216"/>
      <c r="O280" s="207">
        <v>168.2</v>
      </c>
      <c r="P280" s="216"/>
      <c r="Q280" s="207">
        <v>168.2</v>
      </c>
      <c r="R280" s="216"/>
      <c r="S280" s="207">
        <v>171.8</v>
      </c>
      <c r="T280" s="216"/>
      <c r="U280" s="207">
        <v>171.8</v>
      </c>
      <c r="V280" s="216"/>
      <c r="W280" s="209">
        <v>171.8</v>
      </c>
      <c r="X280" s="216"/>
      <c r="Y280" s="209">
        <v>171.8</v>
      </c>
      <c r="Z280" s="216"/>
      <c r="AA280" s="225">
        <f t="shared" si="47"/>
        <v>169.07499999999999</v>
      </c>
      <c r="AB280" s="216"/>
    </row>
    <row r="281" spans="1:28" ht="15" customHeight="1">
      <c r="A281" s="8" t="s">
        <v>103</v>
      </c>
      <c r="B281" s="8" t="s">
        <v>104</v>
      </c>
      <c r="C281" s="207">
        <v>242.7</v>
      </c>
      <c r="D281" s="208"/>
      <c r="E281" s="207">
        <v>245.6</v>
      </c>
      <c r="F281" s="205"/>
      <c r="G281" s="207">
        <v>245.6</v>
      </c>
      <c r="H281" s="82"/>
      <c r="I281" s="207">
        <v>245.6</v>
      </c>
      <c r="J281" s="82"/>
      <c r="K281" s="207">
        <v>245.6</v>
      </c>
      <c r="L281" s="216"/>
      <c r="M281" s="207">
        <v>245.6</v>
      </c>
      <c r="N281" s="216"/>
      <c r="O281" s="207">
        <v>245.6</v>
      </c>
      <c r="P281" s="216"/>
      <c r="Q281" s="207">
        <v>245.6</v>
      </c>
      <c r="R281" s="216"/>
      <c r="S281" s="207">
        <v>245.6</v>
      </c>
      <c r="T281" s="216"/>
      <c r="U281" s="207">
        <v>245.6</v>
      </c>
      <c r="V281" s="216"/>
      <c r="W281" s="209">
        <v>245.6</v>
      </c>
      <c r="X281" s="216"/>
      <c r="Y281" s="209">
        <v>245.6</v>
      </c>
      <c r="Z281" s="216"/>
      <c r="AA281" s="225">
        <f t="shared" si="47"/>
        <v>245.35833333333326</v>
      </c>
      <c r="AB281" s="216"/>
    </row>
    <row r="282" spans="1:28" ht="15" customHeight="1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  <c r="AA282" s="225"/>
      <c r="AB282" s="216"/>
    </row>
    <row r="283" spans="1:28" ht="15" customHeight="1">
      <c r="B283" s="8" t="s">
        <v>120</v>
      </c>
      <c r="C283" s="207">
        <v>252.6</v>
      </c>
      <c r="D283" s="208"/>
      <c r="E283" s="207">
        <v>252.6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252.6</v>
      </c>
      <c r="Z283" s="216"/>
      <c r="AA283" s="225">
        <f t="shared" ref="AA283:AA284" si="48">AVERAGE(C283:Y283)</f>
        <v>252.59999999999994</v>
      </c>
      <c r="AB283" s="216"/>
    </row>
    <row r="284" spans="1:28" ht="15" customHeight="1" thickBot="1">
      <c r="A284" s="23" t="s">
        <v>108</v>
      </c>
      <c r="B284" s="23" t="s">
        <v>109</v>
      </c>
      <c r="C284" s="210">
        <v>163.4</v>
      </c>
      <c r="D284" s="211"/>
      <c r="E284" s="210">
        <v>168</v>
      </c>
      <c r="F284" s="212"/>
      <c r="G284" s="210">
        <v>167.9</v>
      </c>
      <c r="H284" s="95"/>
      <c r="I284" s="210">
        <v>170.8</v>
      </c>
      <c r="J284" s="95"/>
      <c r="K284" s="210">
        <v>171.7</v>
      </c>
      <c r="L284" s="223"/>
      <c r="M284" s="210">
        <v>171.8</v>
      </c>
      <c r="N284" s="223"/>
      <c r="O284" s="210">
        <v>171.9</v>
      </c>
      <c r="P284" s="223"/>
      <c r="Q284" s="210">
        <v>172.5</v>
      </c>
      <c r="R284" s="223"/>
      <c r="S284" s="210">
        <v>172</v>
      </c>
      <c r="T284" s="223"/>
      <c r="U284" s="210">
        <v>172</v>
      </c>
      <c r="V284" s="223"/>
      <c r="W284" s="213">
        <v>172</v>
      </c>
      <c r="X284" s="223"/>
      <c r="Y284" s="213">
        <v>172</v>
      </c>
      <c r="Z284" s="223"/>
      <c r="AA284" s="229">
        <f t="shared" si="48"/>
        <v>170.5</v>
      </c>
      <c r="AB284" s="223"/>
    </row>
    <row r="285" spans="1:28" ht="15" customHeight="1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  <c r="AB285" s="93"/>
    </row>
    <row r="286" spans="1:28" ht="15" customHeight="1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  <c r="AB286" s="93"/>
    </row>
    <row r="287" spans="1:28" ht="15" customHeight="1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  <c r="AB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C273" transitionEvaluation="1" transitionEntry="1"/>
  <dimension ref="A1:AA287"/>
  <sheetViews>
    <sheetView showGridLines="0" zoomScale="115" zoomScaleNormal="115" zoomScaleSheetLayoutView="100" workbookViewId="0">
      <pane xSplit="2" ySplit="12" topLeftCell="C273" activePane="bottomRight" state="frozen"/>
      <selection activeCell="L8" sqref="L8"/>
      <selection pane="topRight" activeCell="L8" sqref="L8"/>
      <selection pane="bottomLeft" activeCell="L8" sqref="L8"/>
      <selection pane="bottomRight" activeCell="AA13" sqref="AA13:AA284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10.140625" style="225" customWidth="1"/>
    <col min="28" max="16384" width="11" style="8"/>
  </cols>
  <sheetData>
    <row r="1" spans="1:27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7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7" ht="1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7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7">
      <c r="A6" s="175" t="s">
        <v>154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7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7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26"/>
    </row>
    <row r="10" spans="1:27">
      <c r="A10" s="234" t="s">
        <v>2</v>
      </c>
      <c r="B10" s="235"/>
      <c r="C10" s="170" t="s">
        <v>141</v>
      </c>
      <c r="D10" s="60"/>
      <c r="E10" s="170" t="s">
        <v>143</v>
      </c>
      <c r="F10" s="77"/>
      <c r="G10" s="170" t="s">
        <v>144</v>
      </c>
      <c r="H10" s="77"/>
      <c r="I10" s="170" t="s">
        <v>145</v>
      </c>
      <c r="J10" s="77"/>
      <c r="K10" s="170" t="s">
        <v>146</v>
      </c>
      <c r="L10" s="77"/>
      <c r="M10" s="170" t="s">
        <v>147</v>
      </c>
      <c r="N10" s="77"/>
      <c r="O10" s="170" t="s">
        <v>148</v>
      </c>
      <c r="P10" s="77"/>
      <c r="Q10" s="170" t="s">
        <v>149</v>
      </c>
      <c r="R10" s="77"/>
      <c r="S10" s="170" t="s">
        <v>150</v>
      </c>
      <c r="T10" s="77"/>
      <c r="U10" s="170" t="s">
        <v>151</v>
      </c>
      <c r="V10" s="77"/>
      <c r="W10" s="170" t="s">
        <v>152</v>
      </c>
      <c r="X10" s="77"/>
      <c r="Y10" s="170" t="s">
        <v>153</v>
      </c>
      <c r="Z10" s="77"/>
      <c r="AA10" s="172" t="s">
        <v>3</v>
      </c>
    </row>
    <row r="11" spans="1:27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27"/>
    </row>
    <row r="12" spans="1:27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7" ht="15" customHeight="1">
      <c r="A13" s="16"/>
      <c r="B13" s="18" t="s">
        <v>4</v>
      </c>
      <c r="C13" s="62">
        <v>235.3</v>
      </c>
      <c r="D13" s="3"/>
      <c r="E13" s="62">
        <v>236.9</v>
      </c>
      <c r="F13" s="65"/>
      <c r="G13" s="62">
        <v>235</v>
      </c>
      <c r="H13" s="65"/>
      <c r="I13" s="62">
        <v>235</v>
      </c>
      <c r="J13" s="65"/>
      <c r="K13" s="62">
        <v>233.4</v>
      </c>
      <c r="L13" s="65"/>
      <c r="M13" s="62">
        <v>231.1</v>
      </c>
      <c r="N13" s="65"/>
      <c r="O13" s="62">
        <v>233</v>
      </c>
      <c r="P13" s="65"/>
      <c r="Q13" s="62">
        <v>234.8</v>
      </c>
      <c r="R13" s="65"/>
      <c r="S13" s="62">
        <v>236.4</v>
      </c>
      <c r="T13" s="65"/>
      <c r="U13" s="62">
        <v>239.3</v>
      </c>
      <c r="V13" s="65"/>
      <c r="W13" s="62">
        <v>241.7</v>
      </c>
      <c r="X13" s="65"/>
      <c r="Y13" s="62">
        <v>242.2</v>
      </c>
      <c r="Z13" s="65"/>
      <c r="AA13" s="228">
        <f>AVERAGE(C13:Y13)</f>
        <v>236.17499999999998</v>
      </c>
    </row>
    <row r="14" spans="1:27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7" ht="15" customHeight="1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>
        <v>230.9</v>
      </c>
      <c r="H15" s="65"/>
      <c r="I15" s="62">
        <v>229.9</v>
      </c>
      <c r="J15" s="65"/>
      <c r="K15" s="62">
        <v>227.8</v>
      </c>
      <c r="L15" s="65"/>
      <c r="M15" s="62">
        <v>228</v>
      </c>
      <c r="N15" s="65"/>
      <c r="O15" s="62">
        <v>228.9</v>
      </c>
      <c r="P15" s="65"/>
      <c r="Q15" s="62">
        <v>229</v>
      </c>
      <c r="R15" s="65"/>
      <c r="S15" s="62">
        <v>229.8</v>
      </c>
      <c r="T15" s="65"/>
      <c r="U15" s="62">
        <v>233.6</v>
      </c>
      <c r="V15" s="65"/>
      <c r="W15" s="105">
        <v>234.4</v>
      </c>
      <c r="X15" s="65"/>
      <c r="Y15" s="105">
        <v>234.2</v>
      </c>
      <c r="Z15" s="65"/>
      <c r="AA15" s="228">
        <f t="shared" ref="AA15:AA24" si="0">AVERAGE(C15:Y15)</f>
        <v>230.85833333333332</v>
      </c>
    </row>
    <row r="16" spans="1:27" ht="15" customHeight="1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>
        <v>192.7</v>
      </c>
      <c r="H16" s="63"/>
      <c r="I16" s="17">
        <v>184.8</v>
      </c>
      <c r="J16" s="63"/>
      <c r="K16" s="17">
        <v>185.8</v>
      </c>
      <c r="L16" s="63"/>
      <c r="M16" s="17">
        <v>185.5</v>
      </c>
      <c r="N16" s="63"/>
      <c r="O16" s="17">
        <v>187.5</v>
      </c>
      <c r="P16" s="63"/>
      <c r="Q16" s="17">
        <v>176.5</v>
      </c>
      <c r="R16" s="63"/>
      <c r="S16" s="17">
        <v>169.2</v>
      </c>
      <c r="T16" s="63"/>
      <c r="U16" s="17">
        <v>189.8</v>
      </c>
      <c r="V16" s="63"/>
      <c r="W16" s="106">
        <v>188.3</v>
      </c>
      <c r="X16" s="63"/>
      <c r="Y16" s="106">
        <v>191.1</v>
      </c>
      <c r="Z16" s="63"/>
      <c r="AA16" s="225">
        <f t="shared" si="0"/>
        <v>186.18333333333331</v>
      </c>
    </row>
    <row r="17" spans="1:27" ht="15" customHeight="1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>
        <v>198.9</v>
      </c>
      <c r="H17" s="63"/>
      <c r="I17" s="17">
        <v>199.6</v>
      </c>
      <c r="J17" s="63"/>
      <c r="K17" s="17">
        <v>201.8</v>
      </c>
      <c r="L17" s="63"/>
      <c r="M17" s="17">
        <v>202.4</v>
      </c>
      <c r="N17" s="63"/>
      <c r="O17" s="17">
        <v>203.2</v>
      </c>
      <c r="P17" s="63"/>
      <c r="Q17" s="17">
        <v>207.7</v>
      </c>
      <c r="R17" s="63"/>
      <c r="S17" s="17">
        <v>207.7</v>
      </c>
      <c r="T17" s="63"/>
      <c r="U17" s="17">
        <v>207</v>
      </c>
      <c r="V17" s="63"/>
      <c r="W17" s="106">
        <v>208.9</v>
      </c>
      <c r="X17" s="63"/>
      <c r="Y17" s="106">
        <v>208.2</v>
      </c>
      <c r="Z17" s="63"/>
      <c r="AA17" s="225">
        <f t="shared" si="0"/>
        <v>202.82500000000002</v>
      </c>
    </row>
    <row r="18" spans="1:27" ht="15" customHeight="1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>
        <v>225</v>
      </c>
      <c r="H18" s="63"/>
      <c r="I18" s="17">
        <v>225.9</v>
      </c>
      <c r="J18" s="63"/>
      <c r="K18" s="17">
        <v>226.2</v>
      </c>
      <c r="L18" s="63"/>
      <c r="M18" s="17">
        <v>224.3</v>
      </c>
      <c r="N18" s="63"/>
      <c r="O18" s="17">
        <v>224.5</v>
      </c>
      <c r="P18" s="63"/>
      <c r="Q18" s="17">
        <v>224.7</v>
      </c>
      <c r="R18" s="63"/>
      <c r="S18" s="17">
        <v>224.8</v>
      </c>
      <c r="T18" s="63"/>
      <c r="U18" s="17">
        <v>225.1</v>
      </c>
      <c r="V18" s="63"/>
      <c r="W18" s="106">
        <v>225.4</v>
      </c>
      <c r="X18" s="63"/>
      <c r="Y18" s="106">
        <v>225.8</v>
      </c>
      <c r="Z18" s="63"/>
      <c r="AA18" s="225">
        <f t="shared" si="0"/>
        <v>224.97500000000002</v>
      </c>
    </row>
    <row r="19" spans="1:27" ht="15" customHeight="1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>
        <v>205.2</v>
      </c>
      <c r="H19" s="63"/>
      <c r="I19" s="17">
        <v>204.8</v>
      </c>
      <c r="J19" s="63"/>
      <c r="K19" s="17">
        <v>203.7</v>
      </c>
      <c r="L19" s="63"/>
      <c r="M19" s="17">
        <v>204.9</v>
      </c>
      <c r="N19" s="63"/>
      <c r="O19" s="17">
        <v>205.6</v>
      </c>
      <c r="P19" s="63"/>
      <c r="Q19" s="17">
        <v>205.4</v>
      </c>
      <c r="R19" s="63"/>
      <c r="S19" s="17">
        <v>205.7</v>
      </c>
      <c r="T19" s="63"/>
      <c r="U19" s="17">
        <v>209.2</v>
      </c>
      <c r="V19" s="63"/>
      <c r="W19" s="106">
        <v>213.7</v>
      </c>
      <c r="X19" s="63"/>
      <c r="Y19" s="106">
        <v>214.2</v>
      </c>
      <c r="Z19" s="63"/>
      <c r="AA19" s="225">
        <f t="shared" si="0"/>
        <v>206.7833333333333</v>
      </c>
    </row>
    <row r="20" spans="1:27" ht="15" customHeight="1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>
        <v>280.8</v>
      </c>
      <c r="H20" s="63"/>
      <c r="I20" s="17">
        <v>281.10000000000002</v>
      </c>
      <c r="J20" s="63"/>
      <c r="K20" s="17">
        <v>280.89999999999998</v>
      </c>
      <c r="L20" s="63"/>
      <c r="M20" s="17">
        <v>281.3</v>
      </c>
      <c r="N20" s="63"/>
      <c r="O20" s="17">
        <v>281.7</v>
      </c>
      <c r="P20" s="63"/>
      <c r="Q20" s="17">
        <v>282.3</v>
      </c>
      <c r="R20" s="63"/>
      <c r="S20" s="17">
        <v>283.3</v>
      </c>
      <c r="T20" s="63"/>
      <c r="U20" s="17">
        <v>283.60000000000002</v>
      </c>
      <c r="V20" s="63"/>
      <c r="W20" s="106">
        <v>283.89999999999998</v>
      </c>
      <c r="X20" s="63"/>
      <c r="Y20" s="106">
        <v>283.60000000000002</v>
      </c>
      <c r="Z20" s="63"/>
      <c r="AA20" s="225">
        <f t="shared" si="0"/>
        <v>282.07500000000005</v>
      </c>
    </row>
    <row r="21" spans="1:27" ht="15" customHeight="1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>
        <v>245.8</v>
      </c>
      <c r="H21" s="63"/>
      <c r="I21" s="17">
        <v>245.2</v>
      </c>
      <c r="J21" s="63"/>
      <c r="K21" s="17">
        <v>230.3</v>
      </c>
      <c r="L21" s="63"/>
      <c r="M21" s="17">
        <v>229.1</v>
      </c>
      <c r="N21" s="63"/>
      <c r="O21" s="17">
        <v>229.7</v>
      </c>
      <c r="P21" s="63"/>
      <c r="Q21" s="17">
        <v>236.2</v>
      </c>
      <c r="R21" s="63"/>
      <c r="S21" s="17">
        <v>246.9</v>
      </c>
      <c r="T21" s="63"/>
      <c r="U21" s="17">
        <v>247.6</v>
      </c>
      <c r="V21" s="63"/>
      <c r="W21" s="106">
        <v>247.4</v>
      </c>
      <c r="X21" s="63"/>
      <c r="Y21" s="106">
        <v>242.9</v>
      </c>
      <c r="Z21" s="63"/>
      <c r="AA21" s="225">
        <f t="shared" si="0"/>
        <v>242.65833333333333</v>
      </c>
    </row>
    <row r="22" spans="1:27" ht="15" customHeight="1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>
        <v>211.7</v>
      </c>
      <c r="H22" s="63"/>
      <c r="I22" s="17">
        <v>211.4</v>
      </c>
      <c r="J22" s="63"/>
      <c r="K22" s="17">
        <v>210</v>
      </c>
      <c r="L22" s="63"/>
      <c r="M22" s="17">
        <v>212.4</v>
      </c>
      <c r="N22" s="63"/>
      <c r="O22" s="17">
        <v>212.3</v>
      </c>
      <c r="P22" s="63"/>
      <c r="Q22" s="17">
        <v>212.8</v>
      </c>
      <c r="R22" s="63"/>
      <c r="S22" s="17">
        <v>208.8</v>
      </c>
      <c r="T22" s="63"/>
      <c r="U22" s="17">
        <v>207.8</v>
      </c>
      <c r="V22" s="63"/>
      <c r="W22" s="106">
        <v>204.9</v>
      </c>
      <c r="X22" s="63"/>
      <c r="Y22" s="106">
        <v>207</v>
      </c>
      <c r="Z22" s="63"/>
      <c r="AA22" s="225">
        <f t="shared" si="0"/>
        <v>210.4</v>
      </c>
    </row>
    <row r="23" spans="1:27" ht="15" customHeight="1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>
        <v>250.1</v>
      </c>
      <c r="H23" s="63"/>
      <c r="I23" s="17">
        <v>250.8</v>
      </c>
      <c r="J23" s="63"/>
      <c r="K23" s="17">
        <v>252.1</v>
      </c>
      <c r="L23" s="63"/>
      <c r="M23" s="17">
        <v>252.9</v>
      </c>
      <c r="N23" s="63"/>
      <c r="O23" s="17">
        <v>253</v>
      </c>
      <c r="P23" s="63"/>
      <c r="Q23" s="17">
        <v>252</v>
      </c>
      <c r="R23" s="63"/>
      <c r="S23" s="17">
        <v>251.8</v>
      </c>
      <c r="T23" s="63"/>
      <c r="U23" s="17">
        <v>252.5</v>
      </c>
      <c r="V23" s="63"/>
      <c r="W23" s="106">
        <v>252.8</v>
      </c>
      <c r="X23" s="63"/>
      <c r="Y23" s="106">
        <v>252.9</v>
      </c>
      <c r="Z23" s="63"/>
      <c r="AA23" s="225">
        <f t="shared" si="0"/>
        <v>253.08333333333337</v>
      </c>
    </row>
    <row r="24" spans="1:27" ht="15" customHeight="1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>
        <v>218.8</v>
      </c>
      <c r="H24" s="63"/>
      <c r="I24" s="17">
        <v>219.2</v>
      </c>
      <c r="J24" s="63"/>
      <c r="K24" s="17">
        <v>220.6</v>
      </c>
      <c r="L24" s="63"/>
      <c r="M24" s="17">
        <v>221.2</v>
      </c>
      <c r="N24" s="63"/>
      <c r="O24" s="17">
        <v>224</v>
      </c>
      <c r="P24" s="63"/>
      <c r="Q24" s="17">
        <v>223.8</v>
      </c>
      <c r="R24" s="63"/>
      <c r="S24" s="17">
        <v>223.6</v>
      </c>
      <c r="T24" s="63"/>
      <c r="U24" s="17">
        <v>226.4</v>
      </c>
      <c r="V24" s="63"/>
      <c r="W24" s="106">
        <v>227.1</v>
      </c>
      <c r="X24" s="63"/>
      <c r="Y24" s="106">
        <v>229.3</v>
      </c>
      <c r="Z24" s="63"/>
      <c r="AA24" s="225">
        <f t="shared" si="0"/>
        <v>222.45000000000002</v>
      </c>
    </row>
    <row r="25" spans="1:27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7" ht="15" customHeight="1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>
        <v>269.3</v>
      </c>
      <c r="H26" s="65"/>
      <c r="I26" s="62">
        <v>272</v>
      </c>
      <c r="J26" s="65"/>
      <c r="K26" s="62">
        <v>272.10000000000002</v>
      </c>
      <c r="L26" s="65"/>
      <c r="M26" s="62">
        <v>272.8</v>
      </c>
      <c r="N26" s="65"/>
      <c r="O26" s="62">
        <v>273.39999999999998</v>
      </c>
      <c r="P26" s="65"/>
      <c r="Q26" s="62">
        <v>274.5</v>
      </c>
      <c r="R26" s="65"/>
      <c r="S26" s="62">
        <v>274.8</v>
      </c>
      <c r="T26" s="65"/>
      <c r="U26" s="62">
        <v>275.7</v>
      </c>
      <c r="V26" s="65"/>
      <c r="W26" s="105">
        <v>276.10000000000002</v>
      </c>
      <c r="X26" s="65"/>
      <c r="Y26" s="105">
        <v>285.39999999999998</v>
      </c>
      <c r="Z26" s="65"/>
      <c r="AA26" s="228">
        <f t="shared" ref="AA26:AA28" si="1">AVERAGE(C26:Y26)</f>
        <v>272.82499999999999</v>
      </c>
    </row>
    <row r="27" spans="1:27" ht="15" customHeight="1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>
        <v>254.7</v>
      </c>
      <c r="H27" s="63"/>
      <c r="I27" s="17">
        <v>255.7</v>
      </c>
      <c r="J27" s="63"/>
      <c r="K27" s="17">
        <v>255.8</v>
      </c>
      <c r="L27" s="63"/>
      <c r="M27" s="17">
        <v>255.8</v>
      </c>
      <c r="N27" s="63"/>
      <c r="O27" s="17">
        <v>255.9</v>
      </c>
      <c r="P27" s="63"/>
      <c r="Q27" s="17">
        <v>256</v>
      </c>
      <c r="R27" s="63"/>
      <c r="S27" s="17">
        <v>256</v>
      </c>
      <c r="T27" s="63"/>
      <c r="U27" s="17">
        <v>256.7</v>
      </c>
      <c r="V27" s="63"/>
      <c r="W27" s="106">
        <v>257.3</v>
      </c>
      <c r="X27" s="63"/>
      <c r="Y27" s="106">
        <v>257.3</v>
      </c>
      <c r="Z27" s="63"/>
      <c r="AA27" s="225">
        <f t="shared" si="1"/>
        <v>255.13333333333335</v>
      </c>
    </row>
    <row r="28" spans="1:27" ht="15" customHeight="1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>
        <v>289.8</v>
      </c>
      <c r="H28" s="63"/>
      <c r="I28" s="17">
        <v>294.89999999999998</v>
      </c>
      <c r="J28" s="63"/>
      <c r="K28" s="17">
        <v>294.89999999999998</v>
      </c>
      <c r="L28" s="63"/>
      <c r="M28" s="17">
        <v>296.7</v>
      </c>
      <c r="N28" s="63"/>
      <c r="O28" s="17">
        <v>298</v>
      </c>
      <c r="P28" s="63"/>
      <c r="Q28" s="17">
        <v>300.60000000000002</v>
      </c>
      <c r="R28" s="63"/>
      <c r="S28" s="17">
        <v>301.10000000000002</v>
      </c>
      <c r="T28" s="63"/>
      <c r="U28" s="17">
        <v>302.5</v>
      </c>
      <c r="V28" s="63"/>
      <c r="W28" s="106">
        <v>302.5</v>
      </c>
      <c r="X28" s="63"/>
      <c r="Y28" s="106">
        <v>324.8</v>
      </c>
      <c r="Z28" s="63"/>
      <c r="AA28" s="225">
        <f t="shared" si="1"/>
        <v>297.67500000000001</v>
      </c>
    </row>
    <row r="29" spans="1:27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7" ht="15" customHeight="1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>
        <v>288.39999999999998</v>
      </c>
      <c r="H30" s="65"/>
      <c r="I30" s="62">
        <v>295</v>
      </c>
      <c r="J30" s="65"/>
      <c r="K30" s="62">
        <v>300.3</v>
      </c>
      <c r="L30" s="65"/>
      <c r="M30" s="62">
        <v>300.60000000000002</v>
      </c>
      <c r="N30" s="65"/>
      <c r="O30" s="62">
        <v>290.10000000000002</v>
      </c>
      <c r="P30" s="65"/>
      <c r="Q30" s="62">
        <v>289.89999999999998</v>
      </c>
      <c r="R30" s="65"/>
      <c r="S30" s="62">
        <v>283.8</v>
      </c>
      <c r="T30" s="65"/>
      <c r="U30" s="62">
        <v>280</v>
      </c>
      <c r="V30" s="65"/>
      <c r="W30" s="105">
        <v>288.5</v>
      </c>
      <c r="X30" s="65"/>
      <c r="Y30" s="105">
        <v>281</v>
      </c>
      <c r="Z30" s="65"/>
      <c r="AA30" s="228">
        <f t="shared" ref="AA30:AA34" si="2">AVERAGE(C30:Y30)</f>
        <v>291.48333333333335</v>
      </c>
    </row>
    <row r="31" spans="1:27" ht="15" customHeight="1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>
        <v>297.3</v>
      </c>
      <c r="H31" s="63"/>
      <c r="I31" s="17">
        <v>309.89999999999998</v>
      </c>
      <c r="J31" s="63"/>
      <c r="K31" s="17">
        <v>318.89999999999998</v>
      </c>
      <c r="L31" s="63"/>
      <c r="M31" s="17">
        <v>319.3</v>
      </c>
      <c r="N31" s="63"/>
      <c r="O31" s="17">
        <v>300.39999999999998</v>
      </c>
      <c r="P31" s="63"/>
      <c r="Q31" s="17">
        <v>298.39999999999998</v>
      </c>
      <c r="R31" s="63"/>
      <c r="S31" s="17">
        <v>286.60000000000002</v>
      </c>
      <c r="T31" s="63"/>
      <c r="U31" s="17">
        <v>280.10000000000002</v>
      </c>
      <c r="V31" s="63"/>
      <c r="W31" s="106">
        <v>292.89999999999998</v>
      </c>
      <c r="X31" s="63"/>
      <c r="Y31" s="106">
        <v>278.60000000000002</v>
      </c>
      <c r="Z31" s="63"/>
      <c r="AA31" s="225">
        <f t="shared" si="2"/>
        <v>301.81666666666666</v>
      </c>
    </row>
    <row r="32" spans="1:27" ht="15" customHeight="1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>
        <v>293</v>
      </c>
      <c r="H32" s="63"/>
      <c r="I32" s="17">
        <v>293</v>
      </c>
      <c r="J32" s="63"/>
      <c r="K32" s="17">
        <v>299.89999999999998</v>
      </c>
      <c r="L32" s="63"/>
      <c r="M32" s="17">
        <v>299.89999999999998</v>
      </c>
      <c r="N32" s="63"/>
      <c r="O32" s="17">
        <v>292.89999999999998</v>
      </c>
      <c r="P32" s="63"/>
      <c r="Q32" s="17">
        <v>304.2</v>
      </c>
      <c r="R32" s="63"/>
      <c r="S32" s="17">
        <v>302.89999999999998</v>
      </c>
      <c r="T32" s="63"/>
      <c r="U32" s="17">
        <v>296.5</v>
      </c>
      <c r="V32" s="63"/>
      <c r="W32" s="106">
        <v>311.5</v>
      </c>
      <c r="X32" s="63"/>
      <c r="Y32" s="106">
        <v>312</v>
      </c>
      <c r="Z32" s="63"/>
      <c r="AA32" s="225">
        <f t="shared" si="2"/>
        <v>299.45833333333331</v>
      </c>
    </row>
    <row r="33" spans="1:27" ht="15" customHeight="1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>
        <v>286.2</v>
      </c>
      <c r="H33" s="63"/>
      <c r="I33" s="17">
        <v>285.89999999999998</v>
      </c>
      <c r="J33" s="63"/>
      <c r="K33" s="17">
        <v>285.60000000000002</v>
      </c>
      <c r="L33" s="63"/>
      <c r="M33" s="17">
        <v>285.7</v>
      </c>
      <c r="N33" s="63"/>
      <c r="O33" s="17">
        <v>285.7</v>
      </c>
      <c r="P33" s="63"/>
      <c r="Q33" s="17">
        <v>285.7</v>
      </c>
      <c r="R33" s="63"/>
      <c r="S33" s="17">
        <v>285.7</v>
      </c>
      <c r="T33" s="63"/>
      <c r="U33" s="17">
        <v>285.7</v>
      </c>
      <c r="V33" s="63"/>
      <c r="W33" s="106">
        <v>285.7</v>
      </c>
      <c r="X33" s="63"/>
      <c r="Y33" s="106">
        <v>285.7</v>
      </c>
      <c r="Z33" s="63"/>
      <c r="AA33" s="225">
        <f t="shared" si="2"/>
        <v>285.70833333333326</v>
      </c>
    </row>
    <row r="34" spans="1:27" ht="15" customHeight="1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>
        <v>260.60000000000002</v>
      </c>
      <c r="H34" s="63"/>
      <c r="I34" s="17">
        <v>260.7</v>
      </c>
      <c r="J34" s="63"/>
      <c r="K34" s="17">
        <v>261.3</v>
      </c>
      <c r="L34" s="63"/>
      <c r="M34" s="17">
        <v>261.3</v>
      </c>
      <c r="N34" s="63"/>
      <c r="O34" s="17">
        <v>261.5</v>
      </c>
      <c r="P34" s="63"/>
      <c r="Q34" s="17">
        <v>261.39999999999998</v>
      </c>
      <c r="R34" s="63"/>
      <c r="S34" s="17">
        <v>262.2</v>
      </c>
      <c r="T34" s="63"/>
      <c r="U34" s="17">
        <v>263.2</v>
      </c>
      <c r="V34" s="63"/>
      <c r="W34" s="106">
        <v>266.8</v>
      </c>
      <c r="X34" s="63"/>
      <c r="Y34" s="106">
        <v>266.8</v>
      </c>
      <c r="Z34" s="63"/>
      <c r="AA34" s="225">
        <f t="shared" si="2"/>
        <v>262.23333333333329</v>
      </c>
    </row>
    <row r="35" spans="1:27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7" ht="15" customHeight="1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>
        <v>486.6</v>
      </c>
      <c r="H36" s="65"/>
      <c r="I36" s="62">
        <v>487.8</v>
      </c>
      <c r="J36" s="65"/>
      <c r="K36" s="62">
        <v>475.9</v>
      </c>
      <c r="L36" s="79"/>
      <c r="M36" s="62">
        <v>448.2</v>
      </c>
      <c r="N36" s="79"/>
      <c r="O36" s="62">
        <v>468.7</v>
      </c>
      <c r="P36" s="79"/>
      <c r="Q36" s="62">
        <v>490.7</v>
      </c>
      <c r="R36" s="79"/>
      <c r="S36" s="62">
        <v>506.7</v>
      </c>
      <c r="T36" s="79"/>
      <c r="U36" s="62">
        <v>525.4</v>
      </c>
      <c r="V36" s="79"/>
      <c r="W36" s="105">
        <v>544.5</v>
      </c>
      <c r="X36" s="79"/>
      <c r="Y36" s="105">
        <v>547.70000000000005</v>
      </c>
      <c r="Z36" s="79"/>
      <c r="AA36" s="228">
        <f t="shared" ref="AA36:AA38" si="3">AVERAGE(C36:Y36)</f>
        <v>497.95833333333326</v>
      </c>
    </row>
    <row r="37" spans="1:27" ht="15" customHeight="1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>
        <v>486.6</v>
      </c>
      <c r="H37" s="63"/>
      <c r="I37" s="17">
        <v>487.8</v>
      </c>
      <c r="J37" s="63"/>
      <c r="K37" s="17">
        <v>475.9</v>
      </c>
      <c r="M37" s="17">
        <v>448.2</v>
      </c>
      <c r="O37" s="17">
        <v>468.7</v>
      </c>
      <c r="Q37" s="17">
        <v>490.7</v>
      </c>
      <c r="S37" s="17">
        <v>506.7</v>
      </c>
      <c r="U37" s="17">
        <v>525.4</v>
      </c>
      <c r="W37" s="106">
        <v>544.5</v>
      </c>
      <c r="Y37" s="106">
        <v>547.70000000000005</v>
      </c>
      <c r="AA37" s="225">
        <f t="shared" si="3"/>
        <v>497.95833333333326</v>
      </c>
    </row>
    <row r="38" spans="1:27" ht="15" customHeight="1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>
        <v>483.2</v>
      </c>
      <c r="H38" s="63"/>
      <c r="I38" s="17">
        <v>484.5</v>
      </c>
      <c r="J38" s="63"/>
      <c r="K38" s="17">
        <v>473.6</v>
      </c>
      <c r="M38" s="17">
        <v>445</v>
      </c>
      <c r="O38" s="17">
        <v>466.2</v>
      </c>
      <c r="Q38" s="17">
        <v>488.5</v>
      </c>
      <c r="S38" s="17">
        <v>504.8</v>
      </c>
      <c r="U38" s="17">
        <v>523.70000000000005</v>
      </c>
      <c r="W38" s="106">
        <v>543.79999999999995</v>
      </c>
      <c r="Y38" s="106">
        <v>547.20000000000005</v>
      </c>
      <c r="AA38" s="225">
        <f t="shared" si="3"/>
        <v>495.75</v>
      </c>
    </row>
    <row r="39" spans="1:27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7" ht="15" customHeight="1">
      <c r="B40" s="8" t="s">
        <v>49</v>
      </c>
      <c r="C40" s="17">
        <v>533.20000000000005</v>
      </c>
      <c r="D40" s="16"/>
      <c r="E40" s="17">
        <v>551</v>
      </c>
      <c r="F40" s="63"/>
      <c r="G40" s="17">
        <v>551.79999999999995</v>
      </c>
      <c r="H40" s="63"/>
      <c r="I40" s="17">
        <v>549.79999999999995</v>
      </c>
      <c r="J40" s="63"/>
      <c r="K40" s="17">
        <v>520.20000000000005</v>
      </c>
      <c r="L40" s="63"/>
      <c r="M40" s="17">
        <v>508.7</v>
      </c>
      <c r="N40" s="63"/>
      <c r="O40" s="17">
        <v>517</v>
      </c>
      <c r="P40" s="63"/>
      <c r="Q40" s="17">
        <v>532</v>
      </c>
      <c r="R40" s="63"/>
      <c r="S40" s="17">
        <v>541.9</v>
      </c>
      <c r="T40" s="63"/>
      <c r="U40" s="17">
        <v>558.1</v>
      </c>
      <c r="V40" s="63"/>
      <c r="W40" s="106">
        <v>557.79999999999995</v>
      </c>
      <c r="X40" s="63"/>
      <c r="Y40" s="106">
        <v>558</v>
      </c>
      <c r="Z40" s="63"/>
      <c r="AA40" s="225">
        <f>AVERAGE(C40:Y40)</f>
        <v>539.95833333333337</v>
      </c>
    </row>
    <row r="41" spans="1:27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7" ht="15" customHeight="1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>
        <v>225.4</v>
      </c>
      <c r="H42" s="65"/>
      <c r="I42" s="62">
        <v>224.7</v>
      </c>
      <c r="J42" s="65"/>
      <c r="K42" s="62">
        <v>224.9</v>
      </c>
      <c r="L42" s="65"/>
      <c r="M42" s="62">
        <v>225.1</v>
      </c>
      <c r="N42" s="65"/>
      <c r="O42" s="62">
        <v>225</v>
      </c>
      <c r="P42" s="65"/>
      <c r="Q42" s="62">
        <v>222.2</v>
      </c>
      <c r="R42" s="65"/>
      <c r="S42" s="62">
        <v>222.2</v>
      </c>
      <c r="T42" s="65"/>
      <c r="U42" s="62">
        <v>222</v>
      </c>
      <c r="V42" s="65"/>
      <c r="W42" s="105">
        <v>222.6</v>
      </c>
      <c r="X42" s="65"/>
      <c r="Y42" s="105">
        <v>223.1</v>
      </c>
      <c r="Z42" s="65"/>
      <c r="AA42" s="228">
        <f t="shared" ref="AA42:AA48" si="4">AVERAGE(C42:Y42)</f>
        <v>223.625</v>
      </c>
    </row>
    <row r="43" spans="1:27" ht="15" customHeight="1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>
        <v>208.7</v>
      </c>
      <c r="H43" s="63"/>
      <c r="I43" s="17">
        <v>203.8</v>
      </c>
      <c r="J43" s="63"/>
      <c r="K43" s="17">
        <v>203.9</v>
      </c>
      <c r="L43" s="63"/>
      <c r="M43" s="17">
        <v>203.9</v>
      </c>
      <c r="N43" s="63"/>
      <c r="O43" s="17">
        <v>203.9</v>
      </c>
      <c r="P43" s="63"/>
      <c r="Q43" s="17">
        <v>192.2</v>
      </c>
      <c r="R43" s="63"/>
      <c r="S43" s="17">
        <v>192.2</v>
      </c>
      <c r="T43" s="63"/>
      <c r="U43" s="17">
        <v>192.2</v>
      </c>
      <c r="V43" s="63"/>
      <c r="W43" s="106">
        <v>192.2</v>
      </c>
      <c r="X43" s="63"/>
      <c r="Y43" s="106">
        <v>192.2</v>
      </c>
      <c r="Z43" s="63"/>
      <c r="AA43" s="225">
        <f t="shared" si="4"/>
        <v>200.45833333333334</v>
      </c>
    </row>
    <row r="44" spans="1:27" ht="15" customHeight="1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>
        <v>354.2</v>
      </c>
      <c r="H44" s="63"/>
      <c r="I44" s="17">
        <v>357.7</v>
      </c>
      <c r="J44" s="63"/>
      <c r="K44" s="17">
        <v>359.3</v>
      </c>
      <c r="L44" s="63"/>
      <c r="M44" s="17">
        <v>359.3</v>
      </c>
      <c r="N44" s="63"/>
      <c r="O44" s="17">
        <v>358.5</v>
      </c>
      <c r="P44" s="63"/>
      <c r="Q44" s="17">
        <v>357.9</v>
      </c>
      <c r="R44" s="63"/>
      <c r="S44" s="17">
        <v>356.6</v>
      </c>
      <c r="T44" s="63"/>
      <c r="U44" s="17">
        <v>356.8</v>
      </c>
      <c r="V44" s="63"/>
      <c r="W44" s="106">
        <v>356.8</v>
      </c>
      <c r="X44" s="63"/>
      <c r="Y44" s="106">
        <v>355.7</v>
      </c>
      <c r="Z44" s="63"/>
      <c r="AA44" s="225">
        <f t="shared" si="4"/>
        <v>354.3</v>
      </c>
    </row>
    <row r="45" spans="1:27" ht="15" customHeight="1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>
        <v>285.5</v>
      </c>
      <c r="H45" s="63"/>
      <c r="I45" s="17">
        <v>284.39999999999998</v>
      </c>
      <c r="J45" s="63"/>
      <c r="K45" s="17">
        <v>283.5</v>
      </c>
      <c r="L45" s="63"/>
      <c r="M45" s="17">
        <v>283.2</v>
      </c>
      <c r="N45" s="63"/>
      <c r="O45" s="17">
        <v>282.89999999999998</v>
      </c>
      <c r="P45" s="63"/>
      <c r="Q45" s="17">
        <v>281.5</v>
      </c>
      <c r="R45" s="63"/>
      <c r="S45" s="17">
        <v>281.5</v>
      </c>
      <c r="T45" s="63"/>
      <c r="U45" s="17">
        <v>281.5</v>
      </c>
      <c r="V45" s="63"/>
      <c r="W45" s="106">
        <v>282</v>
      </c>
      <c r="X45" s="63"/>
      <c r="Y45" s="106">
        <v>283.10000000000002</v>
      </c>
      <c r="Z45" s="63"/>
      <c r="AA45" s="225">
        <f t="shared" si="4"/>
        <v>283.33333333333331</v>
      </c>
    </row>
    <row r="46" spans="1:27" ht="15" customHeight="1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>
        <v>186.9</v>
      </c>
      <c r="H46" s="63"/>
      <c r="I46" s="17">
        <v>188.1</v>
      </c>
      <c r="J46" s="63"/>
      <c r="K46" s="17">
        <v>188.1</v>
      </c>
      <c r="L46" s="63"/>
      <c r="M46" s="17">
        <v>188.4</v>
      </c>
      <c r="N46" s="63"/>
      <c r="O46" s="17">
        <v>188.4</v>
      </c>
      <c r="P46" s="63"/>
      <c r="Q46" s="17">
        <v>188.4</v>
      </c>
      <c r="R46" s="63"/>
      <c r="S46" s="17">
        <v>188.4</v>
      </c>
      <c r="T46" s="63"/>
      <c r="U46" s="17">
        <v>189.5</v>
      </c>
      <c r="V46" s="63"/>
      <c r="W46" s="106">
        <v>189.6</v>
      </c>
      <c r="X46" s="63"/>
      <c r="Y46" s="106">
        <v>189.6</v>
      </c>
      <c r="Z46" s="63"/>
      <c r="AA46" s="225">
        <f t="shared" si="4"/>
        <v>188.31666666666669</v>
      </c>
    </row>
    <row r="47" spans="1:27" ht="15" customHeight="1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>
        <v>617.4</v>
      </c>
      <c r="H47" s="63"/>
      <c r="I47" s="17">
        <v>618.29999999999995</v>
      </c>
      <c r="J47" s="63"/>
      <c r="K47" s="17">
        <v>618.29999999999995</v>
      </c>
      <c r="L47" s="63"/>
      <c r="M47" s="17">
        <v>618.29999999999995</v>
      </c>
      <c r="N47" s="63"/>
      <c r="O47" s="17">
        <v>618.29999999999995</v>
      </c>
      <c r="P47" s="63"/>
      <c r="Q47" s="17">
        <v>618.5</v>
      </c>
      <c r="R47" s="63"/>
      <c r="S47" s="17">
        <v>618.5</v>
      </c>
      <c r="T47" s="63"/>
      <c r="U47" s="17">
        <v>618.5</v>
      </c>
      <c r="V47" s="63"/>
      <c r="W47" s="106">
        <v>618.5</v>
      </c>
      <c r="X47" s="63"/>
      <c r="Y47" s="106">
        <v>618.5</v>
      </c>
      <c r="Z47" s="63"/>
      <c r="AA47" s="225">
        <f t="shared" si="4"/>
        <v>618.58333333333337</v>
      </c>
    </row>
    <row r="48" spans="1:27" ht="15" customHeight="1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>
        <v>215.2</v>
      </c>
      <c r="H48" s="63"/>
      <c r="I48" s="17">
        <v>215.6</v>
      </c>
      <c r="J48" s="63"/>
      <c r="K48" s="17">
        <v>215.8</v>
      </c>
      <c r="L48" s="63"/>
      <c r="M48" s="17">
        <v>215.9</v>
      </c>
      <c r="N48" s="63"/>
      <c r="O48" s="17">
        <v>216.1</v>
      </c>
      <c r="P48" s="63"/>
      <c r="Q48" s="17">
        <v>216.4</v>
      </c>
      <c r="R48" s="63"/>
      <c r="S48" s="17">
        <v>216.5</v>
      </c>
      <c r="T48" s="63"/>
      <c r="U48" s="17">
        <v>214.9</v>
      </c>
      <c r="V48" s="63"/>
      <c r="W48" s="106">
        <v>217.2</v>
      </c>
      <c r="X48" s="63"/>
      <c r="Y48" s="106">
        <v>218.7</v>
      </c>
      <c r="Z48" s="63"/>
      <c r="AA48" s="225">
        <f t="shared" si="4"/>
        <v>215.25833333333333</v>
      </c>
    </row>
    <row r="49" spans="1:27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7" ht="15" customHeight="1">
      <c r="B50" s="8" t="s">
        <v>66</v>
      </c>
      <c r="C50" s="17">
        <v>194.4</v>
      </c>
      <c r="D50" s="16"/>
      <c r="E50" s="17">
        <v>194.5</v>
      </c>
      <c r="F50" s="63"/>
      <c r="G50" s="17">
        <v>194.8</v>
      </c>
      <c r="H50" s="63"/>
      <c r="I50" s="17">
        <v>195.3</v>
      </c>
      <c r="J50" s="63"/>
      <c r="K50" s="17">
        <v>195.4</v>
      </c>
      <c r="L50" s="63"/>
      <c r="M50" s="17">
        <v>196</v>
      </c>
      <c r="N50" s="63"/>
      <c r="O50" s="17">
        <v>196</v>
      </c>
      <c r="P50" s="63"/>
      <c r="Q50" s="17">
        <v>196</v>
      </c>
      <c r="R50" s="63"/>
      <c r="S50" s="17">
        <v>196.4</v>
      </c>
      <c r="T50" s="63"/>
      <c r="U50" s="17">
        <v>196.7</v>
      </c>
      <c r="V50" s="63"/>
      <c r="W50" s="106">
        <v>197</v>
      </c>
      <c r="X50" s="63"/>
      <c r="Y50" s="106">
        <v>198.1</v>
      </c>
      <c r="Z50" s="63"/>
      <c r="AA50" s="225">
        <f t="shared" ref="AA50:AA51" si="5">AVERAGE(C50:Y50)</f>
        <v>195.88333333333333</v>
      </c>
    </row>
    <row r="51" spans="1:27" ht="15" customHeight="1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>
        <v>188.9</v>
      </c>
      <c r="H51" s="63"/>
      <c r="I51" s="17">
        <v>188.2</v>
      </c>
      <c r="J51" s="63"/>
      <c r="K51" s="17">
        <v>188.2</v>
      </c>
      <c r="L51" s="63"/>
      <c r="M51" s="17">
        <v>188.5</v>
      </c>
      <c r="N51" s="63"/>
      <c r="O51" s="17">
        <v>188.6</v>
      </c>
      <c r="P51" s="63"/>
      <c r="Q51" s="17">
        <v>188.6</v>
      </c>
      <c r="R51" s="63"/>
      <c r="S51" s="17">
        <v>188.6</v>
      </c>
      <c r="T51" s="63"/>
      <c r="U51" s="17">
        <v>188.7</v>
      </c>
      <c r="V51" s="63"/>
      <c r="W51" s="106">
        <v>188.8</v>
      </c>
      <c r="X51" s="63"/>
      <c r="Y51" s="106">
        <v>188.9</v>
      </c>
      <c r="Z51" s="63"/>
      <c r="AA51" s="225">
        <f t="shared" si="5"/>
        <v>188.61666666666667</v>
      </c>
    </row>
    <row r="52" spans="1:27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7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7" ht="15" customHeight="1">
      <c r="A54" s="22"/>
      <c r="B54" s="22" t="s">
        <v>71</v>
      </c>
      <c r="C54" s="62">
        <v>180.3</v>
      </c>
      <c r="D54" s="20"/>
      <c r="E54" s="62">
        <v>180.5</v>
      </c>
      <c r="F54" s="65"/>
      <c r="G54" s="62">
        <v>180.6</v>
      </c>
      <c r="H54" s="65"/>
      <c r="I54" s="62">
        <v>180.5</v>
      </c>
      <c r="J54" s="65"/>
      <c r="K54" s="62">
        <v>180.6</v>
      </c>
      <c r="L54" s="65"/>
      <c r="M54" s="62">
        <v>180.2</v>
      </c>
      <c r="N54" s="65"/>
      <c r="O54" s="62">
        <v>180.5</v>
      </c>
      <c r="P54" s="65"/>
      <c r="Q54" s="62">
        <v>180.7</v>
      </c>
      <c r="R54" s="65"/>
      <c r="S54" s="62">
        <v>180.8</v>
      </c>
      <c r="T54" s="65"/>
      <c r="U54" s="62">
        <v>180.9</v>
      </c>
      <c r="V54" s="65"/>
      <c r="W54" s="105">
        <v>181.1</v>
      </c>
      <c r="X54" s="65"/>
      <c r="Y54" s="105">
        <v>181.4</v>
      </c>
      <c r="Z54" s="65"/>
      <c r="AA54" s="228">
        <f>AVERAGE(C54:Y54)</f>
        <v>180.67499999999998</v>
      </c>
    </row>
    <row r="55" spans="1:27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7" ht="15" customHeight="1">
      <c r="B56" s="8" t="s">
        <v>74</v>
      </c>
      <c r="C56" s="17">
        <v>186.4</v>
      </c>
      <c r="D56" s="16"/>
      <c r="E56" s="17">
        <v>186.5</v>
      </c>
      <c r="F56" s="63"/>
      <c r="G56" s="17">
        <v>186.6</v>
      </c>
      <c r="H56" s="63"/>
      <c r="I56" s="17">
        <v>186.9</v>
      </c>
      <c r="J56" s="63"/>
      <c r="K56" s="17">
        <v>186.9</v>
      </c>
      <c r="L56" s="63"/>
      <c r="M56" s="17">
        <v>186.9</v>
      </c>
      <c r="N56" s="63"/>
      <c r="O56" s="17">
        <v>186.9</v>
      </c>
      <c r="P56" s="63"/>
      <c r="Q56" s="17">
        <v>186.9</v>
      </c>
      <c r="R56" s="63"/>
      <c r="S56" s="17">
        <v>186.9</v>
      </c>
      <c r="T56" s="63"/>
      <c r="U56" s="17">
        <v>186.9</v>
      </c>
      <c r="V56" s="63"/>
      <c r="W56" s="106">
        <v>186.9</v>
      </c>
      <c r="X56" s="63"/>
      <c r="Y56" s="106">
        <v>188.7</v>
      </c>
      <c r="Z56" s="63"/>
      <c r="AA56" s="225">
        <f t="shared" ref="AA56:AA62" si="6">AVERAGE(C56:Y56)</f>
        <v>186.95000000000002</v>
      </c>
    </row>
    <row r="57" spans="1:27" ht="15" customHeight="1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>
        <v>194.5</v>
      </c>
      <c r="H57" s="63"/>
      <c r="I57" s="17">
        <v>193.3</v>
      </c>
      <c r="J57" s="63"/>
      <c r="K57" s="17">
        <v>193.3</v>
      </c>
      <c r="L57" s="63"/>
      <c r="M57" s="17">
        <v>191</v>
      </c>
      <c r="N57" s="63"/>
      <c r="O57" s="17">
        <v>191.4</v>
      </c>
      <c r="P57" s="63"/>
      <c r="Q57" s="17">
        <v>191.6</v>
      </c>
      <c r="R57" s="63"/>
      <c r="S57" s="17">
        <v>191.6</v>
      </c>
      <c r="T57" s="63"/>
      <c r="U57" s="17">
        <v>189.3</v>
      </c>
      <c r="V57" s="63"/>
      <c r="W57" s="106">
        <v>190.7</v>
      </c>
      <c r="X57" s="63"/>
      <c r="Y57" s="106">
        <v>191</v>
      </c>
      <c r="Z57" s="63"/>
      <c r="AA57" s="225">
        <f t="shared" si="6"/>
        <v>192.35833333333332</v>
      </c>
    </row>
    <row r="58" spans="1:27" ht="15" customHeight="1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>
        <v>203.8</v>
      </c>
      <c r="H58" s="63"/>
      <c r="I58" s="17">
        <v>204.2</v>
      </c>
      <c r="J58" s="63"/>
      <c r="K58" s="17">
        <v>204.1</v>
      </c>
      <c r="L58" s="63"/>
      <c r="M58" s="17">
        <v>202.5</v>
      </c>
      <c r="N58" s="63"/>
      <c r="O58" s="17">
        <v>204.2</v>
      </c>
      <c r="P58" s="63"/>
      <c r="Q58" s="17">
        <v>204.2</v>
      </c>
      <c r="R58" s="63"/>
      <c r="S58" s="17">
        <v>204.2</v>
      </c>
      <c r="T58" s="63"/>
      <c r="U58" s="17">
        <v>204.3</v>
      </c>
      <c r="V58" s="63"/>
      <c r="W58" s="106">
        <v>204.3</v>
      </c>
      <c r="X58" s="63"/>
      <c r="Y58" s="106">
        <v>205.5</v>
      </c>
      <c r="Z58" s="63"/>
      <c r="AA58" s="225">
        <f t="shared" si="6"/>
        <v>204.00000000000003</v>
      </c>
    </row>
    <row r="59" spans="1:27" ht="15" customHeight="1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>
        <v>197.7</v>
      </c>
      <c r="H59" s="63"/>
      <c r="I59" s="17">
        <v>197.6</v>
      </c>
      <c r="J59" s="63"/>
      <c r="K59" s="17">
        <v>197.7</v>
      </c>
      <c r="L59" s="63"/>
      <c r="M59" s="17">
        <v>197.6</v>
      </c>
      <c r="N59" s="63"/>
      <c r="O59" s="17">
        <v>197.3</v>
      </c>
      <c r="P59" s="63"/>
      <c r="Q59" s="17">
        <v>197.5</v>
      </c>
      <c r="R59" s="63"/>
      <c r="S59" s="17">
        <v>197.7</v>
      </c>
      <c r="T59" s="63"/>
      <c r="U59" s="17">
        <v>197.7</v>
      </c>
      <c r="V59" s="63"/>
      <c r="W59" s="106">
        <v>197.5</v>
      </c>
      <c r="X59" s="63"/>
      <c r="Y59" s="106">
        <v>197.5</v>
      </c>
      <c r="Z59" s="63"/>
      <c r="AA59" s="225">
        <f t="shared" si="6"/>
        <v>197.60833333333335</v>
      </c>
    </row>
    <row r="60" spans="1:27" ht="15" customHeight="1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>
        <v>151</v>
      </c>
      <c r="H60" s="63"/>
      <c r="I60" s="17">
        <v>151.1</v>
      </c>
      <c r="J60" s="63"/>
      <c r="K60" s="17">
        <v>151.19999999999999</v>
      </c>
      <c r="L60" s="63"/>
      <c r="M60" s="17">
        <v>151.19999999999999</v>
      </c>
      <c r="N60" s="63"/>
      <c r="O60" s="17">
        <v>151.30000000000001</v>
      </c>
      <c r="P60" s="63"/>
      <c r="Q60" s="17">
        <v>151.30000000000001</v>
      </c>
      <c r="R60" s="63"/>
      <c r="S60" s="17">
        <v>151.30000000000001</v>
      </c>
      <c r="T60" s="63"/>
      <c r="U60" s="17">
        <v>151.30000000000001</v>
      </c>
      <c r="V60" s="63"/>
      <c r="W60" s="106">
        <v>151.4</v>
      </c>
      <c r="X60" s="63"/>
      <c r="Y60" s="106">
        <v>151.5</v>
      </c>
      <c r="Z60" s="63"/>
      <c r="AA60" s="225">
        <f t="shared" si="6"/>
        <v>151.28333333333333</v>
      </c>
    </row>
    <row r="61" spans="1:27" ht="15" customHeight="1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>
        <v>194.3</v>
      </c>
      <c r="H61" s="63"/>
      <c r="I61" s="17">
        <v>194.1</v>
      </c>
      <c r="J61" s="63"/>
      <c r="K61" s="17">
        <v>193.6</v>
      </c>
      <c r="L61" s="63"/>
      <c r="M61" s="17">
        <v>193.6</v>
      </c>
      <c r="N61" s="63"/>
      <c r="O61" s="17">
        <v>193.1</v>
      </c>
      <c r="P61" s="63"/>
      <c r="Q61" s="17">
        <v>193.1</v>
      </c>
      <c r="R61" s="63"/>
      <c r="S61" s="17">
        <v>192.7</v>
      </c>
      <c r="T61" s="63"/>
      <c r="U61" s="17">
        <v>193.6</v>
      </c>
      <c r="V61" s="63"/>
      <c r="W61" s="106">
        <v>193.8</v>
      </c>
      <c r="X61" s="63"/>
      <c r="Y61" s="106">
        <v>194.2</v>
      </c>
      <c r="Z61" s="63"/>
      <c r="AA61" s="225">
        <f t="shared" si="6"/>
        <v>193.57499999999996</v>
      </c>
    </row>
    <row r="62" spans="1:27" ht="15" customHeight="1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>
        <v>180.3</v>
      </c>
      <c r="H62" s="63"/>
      <c r="I62" s="17">
        <v>180.4</v>
      </c>
      <c r="J62" s="63"/>
      <c r="K62" s="17">
        <v>180.6</v>
      </c>
      <c r="L62" s="63"/>
      <c r="M62" s="17">
        <v>180.4</v>
      </c>
      <c r="N62" s="63"/>
      <c r="O62" s="17">
        <v>181</v>
      </c>
      <c r="P62" s="63"/>
      <c r="Q62" s="17">
        <v>181.4</v>
      </c>
      <c r="R62" s="63"/>
      <c r="S62" s="17">
        <v>181.9</v>
      </c>
      <c r="T62" s="63"/>
      <c r="U62" s="17">
        <v>182.3</v>
      </c>
      <c r="V62" s="63"/>
      <c r="W62" s="106">
        <v>182.5</v>
      </c>
      <c r="X62" s="63"/>
      <c r="Y62" s="106">
        <v>182.7</v>
      </c>
      <c r="Z62" s="63"/>
      <c r="AA62" s="225">
        <f t="shared" si="6"/>
        <v>181.0916666666667</v>
      </c>
    </row>
    <row r="63" spans="1:27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7" ht="15" customHeight="1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>
        <v>162.9</v>
      </c>
      <c r="H64" s="65"/>
      <c r="I64" s="62">
        <v>163</v>
      </c>
      <c r="J64" s="65"/>
      <c r="K64" s="62">
        <v>163.1</v>
      </c>
      <c r="L64" s="65"/>
      <c r="M64" s="62">
        <v>163.1</v>
      </c>
      <c r="N64" s="65"/>
      <c r="O64" s="62">
        <v>163.1</v>
      </c>
      <c r="P64" s="65"/>
      <c r="Q64" s="62">
        <v>163.19999999999999</v>
      </c>
      <c r="R64" s="81"/>
      <c r="S64" s="62">
        <v>163.5</v>
      </c>
      <c r="T64" s="65"/>
      <c r="U64" s="62">
        <v>163.5</v>
      </c>
      <c r="V64" s="65"/>
      <c r="W64" s="105">
        <v>164.4</v>
      </c>
      <c r="X64" s="65"/>
      <c r="Y64" s="105">
        <v>164.4</v>
      </c>
      <c r="Z64" s="65"/>
      <c r="AA64" s="228">
        <f t="shared" ref="AA64:AA67" si="7">AVERAGE(C64:Y64)</f>
        <v>163.30000000000001</v>
      </c>
    </row>
    <row r="65" spans="1:27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>
        <v>218.3</v>
      </c>
      <c r="Z65" s="63"/>
      <c r="AA65" s="225">
        <f t="shared" si="7"/>
        <v>217.10000000000002</v>
      </c>
    </row>
    <row r="66" spans="1:27" ht="15" customHeight="1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>
        <v>162.6</v>
      </c>
      <c r="H66" s="63"/>
      <c r="I66" s="17">
        <v>162.69999999999999</v>
      </c>
      <c r="J66" s="63"/>
      <c r="K66" s="17">
        <v>162.9</v>
      </c>
      <c r="L66" s="63"/>
      <c r="M66" s="17">
        <v>162.9</v>
      </c>
      <c r="N66" s="63"/>
      <c r="O66" s="17">
        <v>162.9</v>
      </c>
      <c r="P66" s="63"/>
      <c r="Q66" s="17">
        <v>163</v>
      </c>
      <c r="R66" s="83"/>
      <c r="S66" s="17">
        <v>163.30000000000001</v>
      </c>
      <c r="T66" s="63"/>
      <c r="U66" s="17">
        <v>163.30000000000001</v>
      </c>
      <c r="V66" s="63"/>
      <c r="W66" s="106">
        <v>163.69999999999999</v>
      </c>
      <c r="X66" s="63"/>
      <c r="Y66" s="106">
        <v>163.69999999999999</v>
      </c>
      <c r="Z66" s="63"/>
      <c r="AA66" s="225">
        <f t="shared" si="7"/>
        <v>162.95833333333334</v>
      </c>
    </row>
    <row r="67" spans="1:27" ht="15" customHeight="1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>
        <v>148.80000000000001</v>
      </c>
      <c r="H67" s="63"/>
      <c r="I67" s="17">
        <v>148.80000000000001</v>
      </c>
      <c r="J67" s="63"/>
      <c r="K67" s="17">
        <v>148.80000000000001</v>
      </c>
      <c r="L67" s="63"/>
      <c r="M67" s="17">
        <v>148.80000000000001</v>
      </c>
      <c r="N67" s="63"/>
      <c r="O67" s="17">
        <v>148.80000000000001</v>
      </c>
      <c r="P67" s="63"/>
      <c r="Q67" s="17">
        <v>148.80000000000001</v>
      </c>
      <c r="R67" s="83"/>
      <c r="S67" s="17">
        <v>148.80000000000001</v>
      </c>
      <c r="T67" s="63"/>
      <c r="U67" s="17">
        <v>148.80000000000001</v>
      </c>
      <c r="V67" s="63"/>
      <c r="W67" s="106">
        <v>151.19999999999999</v>
      </c>
      <c r="X67" s="63"/>
      <c r="Y67" s="106">
        <v>151.19999999999999</v>
      </c>
      <c r="Z67" s="63"/>
      <c r="AA67" s="225">
        <f t="shared" si="7"/>
        <v>149.19999999999999</v>
      </c>
    </row>
    <row r="68" spans="1:27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7" ht="15" customHeight="1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>
        <v>205.9</v>
      </c>
      <c r="H69" s="65"/>
      <c r="I69" s="62">
        <v>206</v>
      </c>
      <c r="J69" s="65"/>
      <c r="K69" s="62">
        <v>206</v>
      </c>
      <c r="L69" s="65"/>
      <c r="M69" s="62">
        <v>206</v>
      </c>
      <c r="N69" s="65"/>
      <c r="O69" s="62">
        <v>206</v>
      </c>
      <c r="P69" s="65"/>
      <c r="Q69" s="62">
        <v>205.9</v>
      </c>
      <c r="R69" s="65"/>
      <c r="S69" s="62">
        <v>206</v>
      </c>
      <c r="T69" s="65"/>
      <c r="U69" s="62">
        <v>206</v>
      </c>
      <c r="V69" s="65"/>
      <c r="W69" s="105">
        <v>206.1</v>
      </c>
      <c r="X69" s="65"/>
      <c r="Y69" s="105">
        <v>206.4</v>
      </c>
      <c r="Z69" s="65"/>
      <c r="AA69" s="228">
        <f t="shared" ref="AA69:AA73" si="8">AVERAGE(C69:Y69)</f>
        <v>206</v>
      </c>
    </row>
    <row r="70" spans="1:27" ht="15" customHeight="1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>
        <v>165.2</v>
      </c>
      <c r="H70" s="63"/>
      <c r="I70" s="17">
        <v>165.2</v>
      </c>
      <c r="J70" s="63"/>
      <c r="K70" s="17">
        <v>165.3</v>
      </c>
      <c r="L70" s="63"/>
      <c r="M70" s="17">
        <v>164.3</v>
      </c>
      <c r="N70" s="63"/>
      <c r="O70" s="17">
        <v>165.1</v>
      </c>
      <c r="P70" s="63"/>
      <c r="Q70" s="17">
        <v>165</v>
      </c>
      <c r="R70" s="63"/>
      <c r="S70" s="17">
        <v>165.4</v>
      </c>
      <c r="T70" s="63"/>
      <c r="U70" s="17">
        <v>165.4</v>
      </c>
      <c r="V70" s="63"/>
      <c r="W70" s="106">
        <v>165.7</v>
      </c>
      <c r="X70" s="63"/>
      <c r="Y70" s="106">
        <v>165.7</v>
      </c>
      <c r="Z70" s="63"/>
      <c r="AA70" s="225">
        <f t="shared" si="8"/>
        <v>165.13333333333335</v>
      </c>
    </row>
    <row r="71" spans="1:27" ht="15" customHeight="1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>
        <v>261.39999999999998</v>
      </c>
      <c r="H71" s="63"/>
      <c r="I71" s="17">
        <v>261.60000000000002</v>
      </c>
      <c r="J71" s="63"/>
      <c r="K71" s="17">
        <v>261.60000000000002</v>
      </c>
      <c r="L71" s="63"/>
      <c r="M71" s="17">
        <v>261.60000000000002</v>
      </c>
      <c r="N71" s="63"/>
      <c r="O71" s="17">
        <v>261.60000000000002</v>
      </c>
      <c r="P71" s="63"/>
      <c r="Q71" s="17">
        <v>261.60000000000002</v>
      </c>
      <c r="R71" s="63"/>
      <c r="S71" s="17">
        <v>261.60000000000002</v>
      </c>
      <c r="T71" s="63"/>
      <c r="U71" s="17">
        <v>261.60000000000002</v>
      </c>
      <c r="V71" s="63"/>
      <c r="W71" s="106">
        <v>261.60000000000002</v>
      </c>
      <c r="X71" s="63"/>
      <c r="Y71" s="106">
        <v>263.8</v>
      </c>
      <c r="Z71" s="63"/>
      <c r="AA71" s="225">
        <f t="shared" si="8"/>
        <v>261.6583333333333</v>
      </c>
    </row>
    <row r="72" spans="1:27" ht="15" customHeight="1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181.5</v>
      </c>
      <c r="L72" s="63"/>
      <c r="M72" s="17">
        <v>181.5</v>
      </c>
      <c r="N72" s="63"/>
      <c r="O72" s="17">
        <v>181.5</v>
      </c>
      <c r="P72" s="63"/>
      <c r="Q72" s="17">
        <v>181.4</v>
      </c>
      <c r="R72" s="63"/>
      <c r="S72" s="17">
        <v>181.4</v>
      </c>
      <c r="T72" s="63"/>
      <c r="U72" s="17">
        <v>181.4</v>
      </c>
      <c r="V72" s="63"/>
      <c r="W72" s="106">
        <v>181.6</v>
      </c>
      <c r="X72" s="63"/>
      <c r="Y72" s="106">
        <v>181.6</v>
      </c>
      <c r="Z72" s="63"/>
      <c r="AA72" s="225">
        <f t="shared" si="8"/>
        <v>181.49166666666667</v>
      </c>
    </row>
    <row r="73" spans="1:27" ht="15" customHeight="1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>
        <v>394.6</v>
      </c>
      <c r="H73" s="63"/>
      <c r="I73" s="17">
        <v>394.6</v>
      </c>
      <c r="J73" s="63"/>
      <c r="K73" s="17">
        <v>394.6</v>
      </c>
      <c r="L73" s="63"/>
      <c r="M73" s="17">
        <v>394.6</v>
      </c>
      <c r="N73" s="63"/>
      <c r="O73" s="17">
        <v>394.6</v>
      </c>
      <c r="P73" s="63"/>
      <c r="Q73" s="17">
        <v>394.4</v>
      </c>
      <c r="R73" s="63"/>
      <c r="S73" s="17">
        <v>394.4</v>
      </c>
      <c r="T73" s="63"/>
      <c r="U73" s="17">
        <v>394.4</v>
      </c>
      <c r="V73" s="63"/>
      <c r="W73" s="106">
        <v>394.4</v>
      </c>
      <c r="X73" s="63"/>
      <c r="Y73" s="106">
        <v>394.4</v>
      </c>
      <c r="Z73" s="63"/>
      <c r="AA73" s="225">
        <f t="shared" si="8"/>
        <v>394.51666666666665</v>
      </c>
    </row>
    <row r="74" spans="1:27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7" ht="15" customHeight="1">
      <c r="B75" s="8" t="s">
        <v>107</v>
      </c>
      <c r="C75" s="17">
        <v>205.4</v>
      </c>
      <c r="D75" s="16"/>
      <c r="E75" s="17">
        <v>205.5</v>
      </c>
      <c r="F75" s="63"/>
      <c r="G75" s="17">
        <v>205.4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205.6</v>
      </c>
      <c r="T75" s="63"/>
      <c r="U75" s="17">
        <v>205.6</v>
      </c>
      <c r="V75" s="63"/>
      <c r="W75" s="106">
        <v>205.6</v>
      </c>
      <c r="X75" s="63"/>
      <c r="Y75" s="106">
        <v>205.6</v>
      </c>
      <c r="Z75" s="63"/>
      <c r="AA75" s="225">
        <f t="shared" ref="AA75:AA76" si="9">AVERAGE(C75:Y75)</f>
        <v>205.55833333333328</v>
      </c>
    </row>
    <row r="76" spans="1:27" ht="15" customHeight="1" thickBot="1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>
        <v>197.2</v>
      </c>
      <c r="H76" s="84"/>
      <c r="I76" s="24">
        <v>197.2</v>
      </c>
      <c r="J76" s="84"/>
      <c r="K76" s="24">
        <v>197.4</v>
      </c>
      <c r="L76" s="84"/>
      <c r="M76" s="24">
        <v>197.3</v>
      </c>
      <c r="N76" s="84"/>
      <c r="O76" s="24">
        <v>197.3</v>
      </c>
      <c r="P76" s="84"/>
      <c r="Q76" s="24">
        <v>197.3</v>
      </c>
      <c r="R76" s="84"/>
      <c r="S76" s="24">
        <v>197.4</v>
      </c>
      <c r="T76" s="84"/>
      <c r="U76" s="24">
        <v>197.4</v>
      </c>
      <c r="V76" s="84"/>
      <c r="W76" s="107">
        <v>197.5</v>
      </c>
      <c r="X76" s="84"/>
      <c r="Y76" s="107">
        <v>197.7</v>
      </c>
      <c r="Z76" s="84"/>
      <c r="AA76" s="229">
        <f t="shared" si="9"/>
        <v>197.29166666666666</v>
      </c>
    </row>
    <row r="77" spans="1:27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7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7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7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7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7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7" ht="15" customHeight="1">
      <c r="A83" s="16"/>
      <c r="B83" s="18" t="s">
        <v>110</v>
      </c>
      <c r="C83" s="47">
        <v>239.9</v>
      </c>
      <c r="D83" s="2"/>
      <c r="E83" s="47">
        <v>241.7</v>
      </c>
      <c r="F83" s="82"/>
      <c r="G83" s="47">
        <v>239.6</v>
      </c>
      <c r="H83" s="82"/>
      <c r="I83" s="47">
        <v>239.4</v>
      </c>
      <c r="J83" s="82"/>
      <c r="K83" s="47">
        <v>237.7</v>
      </c>
      <c r="M83" s="47">
        <v>234.7</v>
      </c>
      <c r="O83" s="47">
        <v>236.9</v>
      </c>
      <c r="Q83" s="47">
        <v>238.8</v>
      </c>
      <c r="S83" s="47">
        <v>240.4</v>
      </c>
      <c r="U83" s="47">
        <v>243.6</v>
      </c>
      <c r="W83" s="109">
        <v>245.9</v>
      </c>
      <c r="Y83" s="109">
        <v>246.4</v>
      </c>
      <c r="AA83" s="228">
        <f>AVERAGE(C83:Y83)</f>
        <v>240.41666666666666</v>
      </c>
    </row>
    <row r="84" spans="1:27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7" ht="15" customHeight="1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>
        <v>227.7</v>
      </c>
      <c r="H85" s="178"/>
      <c r="I85" s="68">
        <v>226.3</v>
      </c>
      <c r="J85" s="178"/>
      <c r="K85" s="68">
        <v>224.2</v>
      </c>
      <c r="L85" s="178"/>
      <c r="M85" s="68">
        <v>224.1</v>
      </c>
      <c r="N85" s="178"/>
      <c r="O85" s="68">
        <v>225</v>
      </c>
      <c r="P85" s="178"/>
      <c r="Q85" s="68">
        <v>224.8</v>
      </c>
      <c r="R85" s="178"/>
      <c r="S85" s="68">
        <v>225.4</v>
      </c>
      <c r="T85" s="178"/>
      <c r="U85" s="68">
        <v>229</v>
      </c>
      <c r="V85" s="178"/>
      <c r="W85" s="179">
        <v>228.7</v>
      </c>
      <c r="X85" s="178"/>
      <c r="Y85" s="179">
        <v>228.9</v>
      </c>
      <c r="Z85" s="178"/>
      <c r="AA85" s="228">
        <f t="shared" ref="AA85:AA94" si="10">AVERAGE(C85:Y85)</f>
        <v>226.79999999999998</v>
      </c>
    </row>
    <row r="86" spans="1:27" ht="15" customHeight="1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>
        <v>193.5</v>
      </c>
      <c r="H86" s="178"/>
      <c r="I86" s="70">
        <v>183.1</v>
      </c>
      <c r="J86" s="178"/>
      <c r="K86" s="70">
        <v>183.5</v>
      </c>
      <c r="L86" s="178"/>
      <c r="M86" s="70">
        <v>183</v>
      </c>
      <c r="N86" s="178"/>
      <c r="O86" s="70">
        <v>186.8</v>
      </c>
      <c r="P86" s="178"/>
      <c r="Q86" s="70">
        <v>173.1</v>
      </c>
      <c r="R86" s="178"/>
      <c r="S86" s="70">
        <v>164.2</v>
      </c>
      <c r="T86" s="178"/>
      <c r="U86" s="70">
        <v>189.2</v>
      </c>
      <c r="V86" s="178"/>
      <c r="W86" s="180">
        <v>187.1</v>
      </c>
      <c r="X86" s="178"/>
      <c r="Y86" s="180">
        <v>191</v>
      </c>
      <c r="Z86" s="178"/>
      <c r="AA86" s="225">
        <f t="shared" si="10"/>
        <v>185.0333333333333</v>
      </c>
    </row>
    <row r="87" spans="1:27" ht="15" customHeight="1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>
        <v>187.1</v>
      </c>
      <c r="H87" s="87"/>
      <c r="I87" s="70">
        <v>187.9</v>
      </c>
      <c r="J87" s="87"/>
      <c r="K87" s="70">
        <v>190.2</v>
      </c>
      <c r="L87" s="87"/>
      <c r="M87" s="70">
        <v>190.4</v>
      </c>
      <c r="N87" s="87"/>
      <c r="O87" s="70">
        <v>191.2</v>
      </c>
      <c r="P87" s="87"/>
      <c r="Q87" s="70">
        <v>197</v>
      </c>
      <c r="R87" s="87"/>
      <c r="S87" s="70">
        <v>196.2</v>
      </c>
      <c r="T87" s="87"/>
      <c r="U87" s="70">
        <v>195.5</v>
      </c>
      <c r="V87" s="87"/>
      <c r="W87" s="180">
        <v>196.6</v>
      </c>
      <c r="X87" s="87"/>
      <c r="Y87" s="180">
        <v>197.3</v>
      </c>
      <c r="Z87" s="87"/>
      <c r="AA87" s="225">
        <f t="shared" si="10"/>
        <v>191.01666666666668</v>
      </c>
    </row>
    <row r="88" spans="1:27" ht="15" customHeight="1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>
        <v>227.5</v>
      </c>
      <c r="H88" s="87"/>
      <c r="I88" s="70">
        <v>228.4</v>
      </c>
      <c r="J88" s="87"/>
      <c r="K88" s="70">
        <v>228.5</v>
      </c>
      <c r="L88" s="87"/>
      <c r="M88" s="70">
        <v>226</v>
      </c>
      <c r="N88" s="87"/>
      <c r="O88" s="70">
        <v>226.1</v>
      </c>
      <c r="P88" s="87"/>
      <c r="Q88" s="70">
        <v>226.3</v>
      </c>
      <c r="R88" s="87"/>
      <c r="S88" s="70">
        <v>226.2</v>
      </c>
      <c r="T88" s="87"/>
      <c r="U88" s="70">
        <v>226</v>
      </c>
      <c r="V88" s="87"/>
      <c r="W88" s="180">
        <v>226.2</v>
      </c>
      <c r="X88" s="87"/>
      <c r="Y88" s="180">
        <v>226.3</v>
      </c>
      <c r="Z88" s="87"/>
      <c r="AA88" s="225">
        <f t="shared" si="10"/>
        <v>226.75833333333333</v>
      </c>
    </row>
    <row r="89" spans="1:27" ht="15" customHeight="1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>
        <v>182.9</v>
      </c>
      <c r="H89" s="87"/>
      <c r="I89" s="70">
        <v>183</v>
      </c>
      <c r="J89" s="87"/>
      <c r="K89" s="70">
        <v>183</v>
      </c>
      <c r="L89" s="87"/>
      <c r="M89" s="70">
        <v>183</v>
      </c>
      <c r="N89" s="87"/>
      <c r="O89" s="70">
        <v>183</v>
      </c>
      <c r="P89" s="87"/>
      <c r="Q89" s="70">
        <v>182.7</v>
      </c>
      <c r="R89" s="87"/>
      <c r="S89" s="70">
        <v>182.8</v>
      </c>
      <c r="T89" s="87"/>
      <c r="U89" s="70">
        <v>183.1</v>
      </c>
      <c r="V89" s="87"/>
      <c r="W89" s="180">
        <v>183.1</v>
      </c>
      <c r="X89" s="87"/>
      <c r="Y89" s="180">
        <v>182.9</v>
      </c>
      <c r="Z89" s="87"/>
      <c r="AA89" s="225">
        <f t="shared" si="10"/>
        <v>182.86666666666665</v>
      </c>
    </row>
    <row r="90" spans="1:27" ht="15" customHeight="1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>
        <v>290.7</v>
      </c>
      <c r="H90" s="87"/>
      <c r="I90" s="70">
        <v>290.89999999999998</v>
      </c>
      <c r="J90" s="87"/>
      <c r="K90" s="70">
        <v>290.89999999999998</v>
      </c>
      <c r="L90" s="87"/>
      <c r="M90" s="70">
        <v>290.89999999999998</v>
      </c>
      <c r="N90" s="87"/>
      <c r="O90" s="70">
        <v>290.89999999999998</v>
      </c>
      <c r="P90" s="87"/>
      <c r="Q90" s="70">
        <v>291.10000000000002</v>
      </c>
      <c r="R90" s="87"/>
      <c r="S90" s="70">
        <v>292.2</v>
      </c>
      <c r="T90" s="87"/>
      <c r="U90" s="70">
        <v>292.3</v>
      </c>
      <c r="V90" s="87"/>
      <c r="W90" s="180">
        <v>292.3</v>
      </c>
      <c r="X90" s="87"/>
      <c r="Y90" s="180">
        <v>291.89999999999998</v>
      </c>
      <c r="Z90" s="87"/>
      <c r="AA90" s="225">
        <f t="shared" si="10"/>
        <v>291.39166666666671</v>
      </c>
    </row>
    <row r="91" spans="1:27" ht="15" customHeight="1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>
        <v>240.5</v>
      </c>
      <c r="H91" s="87"/>
      <c r="I91" s="70">
        <v>240.4</v>
      </c>
      <c r="J91" s="87"/>
      <c r="K91" s="70">
        <v>223.7</v>
      </c>
      <c r="L91" s="87"/>
      <c r="M91" s="70">
        <v>223.1</v>
      </c>
      <c r="N91" s="87"/>
      <c r="O91" s="70">
        <v>224.5</v>
      </c>
      <c r="P91" s="87"/>
      <c r="Q91" s="70">
        <v>232.5</v>
      </c>
      <c r="R91" s="87"/>
      <c r="S91" s="70">
        <v>245</v>
      </c>
      <c r="T91" s="87"/>
      <c r="U91" s="70">
        <v>243.2</v>
      </c>
      <c r="V91" s="87"/>
      <c r="W91" s="180">
        <v>242.8</v>
      </c>
      <c r="X91" s="87"/>
      <c r="Y91" s="180">
        <v>238.5</v>
      </c>
      <c r="Z91" s="87"/>
      <c r="AA91" s="225">
        <f t="shared" si="10"/>
        <v>237.86666666666665</v>
      </c>
    </row>
    <row r="92" spans="1:27" ht="15" customHeight="1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>
        <v>208.3</v>
      </c>
      <c r="H92" s="87"/>
      <c r="I92" s="70">
        <v>208.3</v>
      </c>
      <c r="J92" s="87"/>
      <c r="K92" s="70">
        <v>208.1</v>
      </c>
      <c r="L92" s="87"/>
      <c r="M92" s="70">
        <v>211.6</v>
      </c>
      <c r="N92" s="87"/>
      <c r="O92" s="70">
        <v>211.6</v>
      </c>
      <c r="P92" s="87"/>
      <c r="Q92" s="70">
        <v>212.6</v>
      </c>
      <c r="R92" s="87"/>
      <c r="S92" s="70">
        <v>207.7</v>
      </c>
      <c r="T92" s="87"/>
      <c r="U92" s="70">
        <v>206.8</v>
      </c>
      <c r="V92" s="87"/>
      <c r="W92" s="180">
        <v>203.6</v>
      </c>
      <c r="X92" s="87"/>
      <c r="Y92" s="180">
        <v>207</v>
      </c>
      <c r="Z92" s="87"/>
      <c r="AA92" s="225">
        <f t="shared" si="10"/>
        <v>208.49999999999997</v>
      </c>
    </row>
    <row r="93" spans="1:27" ht="15" customHeight="1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>
        <v>261</v>
      </c>
      <c r="H93" s="87"/>
      <c r="I93" s="70">
        <v>261.39999999999998</v>
      </c>
      <c r="J93" s="87"/>
      <c r="K93" s="70">
        <v>262.60000000000002</v>
      </c>
      <c r="L93" s="87"/>
      <c r="M93" s="70">
        <v>262.60000000000002</v>
      </c>
      <c r="N93" s="87"/>
      <c r="O93" s="70">
        <v>262.10000000000002</v>
      </c>
      <c r="P93" s="87"/>
      <c r="Q93" s="70">
        <v>260.39999999999998</v>
      </c>
      <c r="R93" s="87"/>
      <c r="S93" s="70">
        <v>259</v>
      </c>
      <c r="T93" s="87"/>
      <c r="U93" s="70">
        <v>259.3</v>
      </c>
      <c r="V93" s="87"/>
      <c r="W93" s="180">
        <v>259.39999999999998</v>
      </c>
      <c r="X93" s="87"/>
      <c r="Y93" s="180">
        <v>259.5</v>
      </c>
      <c r="Z93" s="87"/>
      <c r="AA93" s="225">
        <f t="shared" si="10"/>
        <v>262.43333333333334</v>
      </c>
    </row>
    <row r="94" spans="1:27" ht="15" customHeight="1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>
        <v>215.3</v>
      </c>
      <c r="H94" s="87"/>
      <c r="I94" s="70">
        <v>215.8</v>
      </c>
      <c r="J94" s="87"/>
      <c r="K94" s="70">
        <v>217.2</v>
      </c>
      <c r="L94" s="87"/>
      <c r="M94" s="70">
        <v>217.8</v>
      </c>
      <c r="N94" s="87"/>
      <c r="O94" s="70">
        <v>217.7</v>
      </c>
      <c r="P94" s="87"/>
      <c r="Q94" s="70">
        <v>217.3</v>
      </c>
      <c r="R94" s="87"/>
      <c r="S94" s="70">
        <v>216.9</v>
      </c>
      <c r="T94" s="87"/>
      <c r="U94" s="70">
        <v>220.5</v>
      </c>
      <c r="V94" s="87"/>
      <c r="W94" s="180">
        <v>221.2</v>
      </c>
      <c r="X94" s="87"/>
      <c r="Y94" s="180">
        <v>223.9</v>
      </c>
      <c r="Z94" s="87"/>
      <c r="AA94" s="225">
        <f t="shared" si="10"/>
        <v>217.73333333333332</v>
      </c>
    </row>
    <row r="95" spans="1:27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7" ht="15" customHeight="1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>
        <v>273</v>
      </c>
      <c r="H96" s="89"/>
      <c r="I96" s="48">
        <v>273.7</v>
      </c>
      <c r="J96" s="89"/>
      <c r="K96" s="48">
        <v>273.7</v>
      </c>
      <c r="L96" s="89"/>
      <c r="M96" s="48">
        <v>274.7</v>
      </c>
      <c r="N96" s="89"/>
      <c r="O96" s="48">
        <v>274.7</v>
      </c>
      <c r="P96" s="89"/>
      <c r="Q96" s="48">
        <v>275.5</v>
      </c>
      <c r="R96" s="89"/>
      <c r="S96" s="48">
        <v>275.5</v>
      </c>
      <c r="T96" s="89"/>
      <c r="U96" s="48">
        <v>275.7</v>
      </c>
      <c r="V96" s="89"/>
      <c r="W96" s="115">
        <v>276.2</v>
      </c>
      <c r="X96" s="89"/>
      <c r="Y96" s="115">
        <v>281.89999999999998</v>
      </c>
      <c r="Z96" s="89"/>
      <c r="AA96" s="228">
        <f t="shared" ref="AA96:AA98" si="11">AVERAGE(C96:Y96)</f>
        <v>274.06666666666666</v>
      </c>
    </row>
    <row r="97" spans="1:27" ht="15" customHeight="1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>
        <v>264.60000000000002</v>
      </c>
      <c r="H97" s="89"/>
      <c r="I97" s="34">
        <v>264.8</v>
      </c>
      <c r="J97" s="89"/>
      <c r="K97" s="34">
        <v>264.8</v>
      </c>
      <c r="L97" s="89"/>
      <c r="M97" s="34">
        <v>264.8</v>
      </c>
      <c r="N97" s="89"/>
      <c r="O97" s="34">
        <v>264.8</v>
      </c>
      <c r="P97" s="89"/>
      <c r="Q97" s="34">
        <v>264.89999999999998</v>
      </c>
      <c r="R97" s="89"/>
      <c r="S97" s="34">
        <v>264.89999999999998</v>
      </c>
      <c r="T97" s="89"/>
      <c r="U97" s="34">
        <v>265.10000000000002</v>
      </c>
      <c r="V97" s="89"/>
      <c r="W97" s="116">
        <v>265.8</v>
      </c>
      <c r="X97" s="89"/>
      <c r="Y97" s="116">
        <v>265.8</v>
      </c>
      <c r="Z97" s="89"/>
      <c r="AA97" s="225">
        <f t="shared" si="11"/>
        <v>264.06666666666666</v>
      </c>
    </row>
    <row r="98" spans="1:27" ht="15" customHeight="1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>
        <v>284.8</v>
      </c>
      <c r="H98" s="89"/>
      <c r="I98" s="34">
        <v>286.3</v>
      </c>
      <c r="J98" s="89"/>
      <c r="K98" s="34">
        <v>286.3</v>
      </c>
      <c r="L98" s="89"/>
      <c r="M98" s="34">
        <v>288.60000000000002</v>
      </c>
      <c r="N98" s="89"/>
      <c r="O98" s="34">
        <v>288.7</v>
      </c>
      <c r="P98" s="89"/>
      <c r="Q98" s="34">
        <v>290.3</v>
      </c>
      <c r="R98" s="89"/>
      <c r="S98" s="34">
        <v>290.3</v>
      </c>
      <c r="T98" s="89"/>
      <c r="U98" s="34">
        <v>290.7</v>
      </c>
      <c r="V98" s="89"/>
      <c r="W98" s="116">
        <v>290.7</v>
      </c>
      <c r="X98" s="89"/>
      <c r="Y98" s="116">
        <v>304.39999999999998</v>
      </c>
      <c r="Z98" s="89"/>
      <c r="AA98" s="225">
        <f t="shared" si="11"/>
        <v>288.09999999999997</v>
      </c>
    </row>
    <row r="99" spans="1:27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7" ht="15" customHeight="1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>
        <v>287.89999999999998</v>
      </c>
      <c r="H100" s="90"/>
      <c r="I100" s="50">
        <v>296</v>
      </c>
      <c r="J100" s="90"/>
      <c r="K100" s="50">
        <v>301.60000000000002</v>
      </c>
      <c r="L100" s="90"/>
      <c r="M100" s="50">
        <v>301.60000000000002</v>
      </c>
      <c r="N100" s="90"/>
      <c r="O100" s="50">
        <v>291.3</v>
      </c>
      <c r="P100" s="90"/>
      <c r="Q100" s="50">
        <v>291</v>
      </c>
      <c r="R100" s="90"/>
      <c r="S100" s="50">
        <v>282.7</v>
      </c>
      <c r="T100" s="90"/>
      <c r="U100" s="50">
        <v>279.7</v>
      </c>
      <c r="V100" s="90"/>
      <c r="W100" s="117">
        <v>289.39999999999998</v>
      </c>
      <c r="X100" s="90"/>
      <c r="Y100" s="117">
        <v>280.89999999999998</v>
      </c>
      <c r="Z100" s="90"/>
      <c r="AA100" s="228">
        <f t="shared" ref="AA100:AA121" si="12">AVERAGE(C100:Y100)</f>
        <v>291.75833333333333</v>
      </c>
    </row>
    <row r="101" spans="1:27" ht="15" customHeight="1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>
        <v>301.5</v>
      </c>
      <c r="H101" s="90"/>
      <c r="I101" s="36">
        <v>316.39999999999998</v>
      </c>
      <c r="J101" s="90"/>
      <c r="K101" s="36">
        <v>325.60000000000002</v>
      </c>
      <c r="L101" s="90"/>
      <c r="M101" s="36">
        <v>325.60000000000002</v>
      </c>
      <c r="N101" s="90"/>
      <c r="O101" s="36">
        <v>307.60000000000002</v>
      </c>
      <c r="P101" s="90"/>
      <c r="Q101" s="36">
        <v>305.3</v>
      </c>
      <c r="R101" s="90"/>
      <c r="S101" s="36">
        <v>289.89999999999998</v>
      </c>
      <c r="T101" s="90"/>
      <c r="U101" s="36">
        <v>285.10000000000002</v>
      </c>
      <c r="V101" s="90"/>
      <c r="W101" s="118">
        <v>299.2</v>
      </c>
      <c r="X101" s="90"/>
      <c r="Y101" s="118">
        <v>283.39999999999998</v>
      </c>
      <c r="Z101" s="90"/>
      <c r="AA101" s="225">
        <f t="shared" si="12"/>
        <v>307.11666666666662</v>
      </c>
    </row>
    <row r="102" spans="1:27" ht="15" customHeight="1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>
        <v>293</v>
      </c>
      <c r="H102" s="90"/>
      <c r="I102" s="36">
        <v>293</v>
      </c>
      <c r="J102" s="90"/>
      <c r="K102" s="36">
        <v>299.89999999999998</v>
      </c>
      <c r="L102" s="90"/>
      <c r="M102" s="36">
        <v>299.89999999999998</v>
      </c>
      <c r="N102" s="90"/>
      <c r="O102" s="36">
        <v>292.89999999999998</v>
      </c>
      <c r="P102" s="90"/>
      <c r="Q102" s="36">
        <v>304.2</v>
      </c>
      <c r="R102" s="90"/>
      <c r="S102" s="36">
        <v>302.89999999999998</v>
      </c>
      <c r="T102" s="90"/>
      <c r="U102" s="36">
        <v>296.5</v>
      </c>
      <c r="V102" s="90"/>
      <c r="W102" s="118">
        <v>311.5</v>
      </c>
      <c r="X102" s="90"/>
      <c r="Y102" s="118">
        <v>312</v>
      </c>
      <c r="Z102" s="90"/>
      <c r="AA102" s="225">
        <f t="shared" si="12"/>
        <v>299.45833333333331</v>
      </c>
    </row>
    <row r="103" spans="1:27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90"/>
      <c r="AA103" s="225">
        <f t="shared" si="12"/>
        <v>267.80000000000007</v>
      </c>
    </row>
    <row r="104" spans="1:27" ht="15" customHeight="1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>
        <v>264.5</v>
      </c>
      <c r="H104" s="90"/>
      <c r="I104" s="36">
        <v>264.7</v>
      </c>
      <c r="J104" s="90"/>
      <c r="K104" s="36">
        <v>264.89999999999998</v>
      </c>
      <c r="L104" s="90"/>
      <c r="M104" s="36">
        <v>264.89999999999998</v>
      </c>
      <c r="N104" s="90"/>
      <c r="O104" s="36">
        <v>265.2</v>
      </c>
      <c r="P104" s="90"/>
      <c r="Q104" s="36">
        <v>265.10000000000002</v>
      </c>
      <c r="R104" s="90"/>
      <c r="S104" s="36">
        <v>266</v>
      </c>
      <c r="T104" s="90"/>
      <c r="U104" s="36">
        <v>267.2</v>
      </c>
      <c r="V104" s="90"/>
      <c r="W104" s="118">
        <v>271.60000000000002</v>
      </c>
      <c r="X104" s="90"/>
      <c r="Y104" s="118">
        <v>271.60000000000002</v>
      </c>
      <c r="Z104" s="90"/>
      <c r="AA104" s="225">
        <f t="shared" si="12"/>
        <v>266.18333333333334</v>
      </c>
    </row>
    <row r="105" spans="1:27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7" ht="15" customHeight="1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>
        <v>519.6</v>
      </c>
      <c r="I106" s="52">
        <v>521</v>
      </c>
      <c r="K106" s="52">
        <v>507.8</v>
      </c>
      <c r="M106" s="52">
        <v>475.6</v>
      </c>
      <c r="O106" s="52">
        <v>499.3</v>
      </c>
      <c r="Q106" s="52">
        <v>523.9</v>
      </c>
      <c r="S106" s="52">
        <v>540.9</v>
      </c>
      <c r="U106" s="52">
        <v>562.79999999999995</v>
      </c>
      <c r="W106" s="119">
        <v>584.20000000000005</v>
      </c>
      <c r="Y106" s="119">
        <v>587.5</v>
      </c>
      <c r="AA106" s="228">
        <f t="shared" si="12"/>
        <v>531.86666666666667</v>
      </c>
    </row>
    <row r="107" spans="1:27" ht="15" customHeight="1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>
        <v>519.6</v>
      </c>
      <c r="I107" s="38">
        <v>521</v>
      </c>
      <c r="K107" s="38">
        <v>507.8</v>
      </c>
      <c r="M107" s="38">
        <v>475.6</v>
      </c>
      <c r="O107" s="38">
        <v>499.3</v>
      </c>
      <c r="Q107" s="38">
        <v>523.9</v>
      </c>
      <c r="S107" s="38">
        <v>540.9</v>
      </c>
      <c r="U107" s="38">
        <v>562.79999999999995</v>
      </c>
      <c r="W107" s="74">
        <v>584.20000000000005</v>
      </c>
      <c r="Y107" s="74">
        <v>587.5</v>
      </c>
      <c r="AA107" s="225">
        <f t="shared" si="12"/>
        <v>531.86666666666667</v>
      </c>
    </row>
    <row r="108" spans="1:27" ht="15" customHeight="1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>
        <v>515.20000000000005</v>
      </c>
      <c r="I108" s="38">
        <v>516.70000000000005</v>
      </c>
      <c r="K108" s="38">
        <v>504.5</v>
      </c>
      <c r="M108" s="38">
        <v>471.4</v>
      </c>
      <c r="O108" s="38">
        <v>495.8</v>
      </c>
      <c r="Q108" s="38">
        <v>520.70000000000005</v>
      </c>
      <c r="S108" s="38">
        <v>538</v>
      </c>
      <c r="U108" s="38">
        <v>560.20000000000005</v>
      </c>
      <c r="W108" s="74">
        <v>582.6</v>
      </c>
      <c r="Y108" s="74">
        <v>586.1</v>
      </c>
      <c r="AA108" s="225">
        <f t="shared" si="12"/>
        <v>528.67500000000007</v>
      </c>
    </row>
    <row r="109" spans="1:27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7" ht="15" customHeight="1">
      <c r="B110" s="8" t="s">
        <v>112</v>
      </c>
      <c r="C110" s="38">
        <v>590.79999999999995</v>
      </c>
      <c r="D110" s="39"/>
      <c r="E110" s="38">
        <v>610.1</v>
      </c>
      <c r="F110" s="91"/>
      <c r="G110" s="38">
        <v>608.79999999999995</v>
      </c>
      <c r="H110" s="91"/>
      <c r="I110" s="38">
        <v>608.79999999999995</v>
      </c>
      <c r="J110" s="91"/>
      <c r="K110" s="38">
        <v>574.4</v>
      </c>
      <c r="L110" s="91"/>
      <c r="M110" s="38">
        <v>560.20000000000005</v>
      </c>
      <c r="N110" s="91"/>
      <c r="O110" s="38">
        <v>570.9</v>
      </c>
      <c r="P110" s="91"/>
      <c r="Q110" s="38">
        <v>589.70000000000005</v>
      </c>
      <c r="R110" s="91"/>
      <c r="S110" s="38">
        <v>599.20000000000005</v>
      </c>
      <c r="T110" s="91"/>
      <c r="U110" s="38">
        <v>616.4</v>
      </c>
      <c r="V110" s="91"/>
      <c r="W110" s="74">
        <v>616</v>
      </c>
      <c r="X110" s="91"/>
      <c r="Y110" s="74">
        <v>616.4</v>
      </c>
      <c r="Z110" s="91"/>
      <c r="AA110" s="225">
        <f t="shared" si="12"/>
        <v>596.80833333333328</v>
      </c>
    </row>
    <row r="111" spans="1:27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7" ht="15" customHeight="1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>
        <v>237.7</v>
      </c>
      <c r="H112" s="183"/>
      <c r="I112" s="181">
        <v>236.8</v>
      </c>
      <c r="J112" s="183"/>
      <c r="K112" s="181">
        <v>237.1</v>
      </c>
      <c r="L112" s="183"/>
      <c r="M112" s="181">
        <v>237.3</v>
      </c>
      <c r="N112" s="183"/>
      <c r="O112" s="181">
        <v>237.1</v>
      </c>
      <c r="P112" s="183"/>
      <c r="Q112" s="181">
        <v>233.4</v>
      </c>
      <c r="R112" s="183"/>
      <c r="S112" s="181">
        <v>233.3</v>
      </c>
      <c r="T112" s="183"/>
      <c r="U112" s="181">
        <v>233.1</v>
      </c>
      <c r="V112" s="183"/>
      <c r="W112" s="184">
        <v>233.6</v>
      </c>
      <c r="X112" s="183"/>
      <c r="Y112" s="184">
        <v>233.9</v>
      </c>
      <c r="Z112" s="183"/>
      <c r="AA112" s="228">
        <f t="shared" si="12"/>
        <v>235.39166666666665</v>
      </c>
    </row>
    <row r="113" spans="1:27" ht="15" customHeight="1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>
        <v>222.2</v>
      </c>
      <c r="H113" s="183"/>
      <c r="I113" s="185">
        <v>216.1</v>
      </c>
      <c r="J113" s="183"/>
      <c r="K113" s="185">
        <v>216.1</v>
      </c>
      <c r="L113" s="183"/>
      <c r="M113" s="185">
        <v>216.1</v>
      </c>
      <c r="N113" s="183"/>
      <c r="O113" s="185">
        <v>216.1</v>
      </c>
      <c r="P113" s="183"/>
      <c r="Q113" s="185">
        <v>201.5</v>
      </c>
      <c r="R113" s="183"/>
      <c r="S113" s="185">
        <v>201.5</v>
      </c>
      <c r="T113" s="183"/>
      <c r="U113" s="185">
        <v>201.5</v>
      </c>
      <c r="V113" s="183"/>
      <c r="W113" s="187">
        <v>201.5</v>
      </c>
      <c r="X113" s="183"/>
      <c r="Y113" s="187">
        <v>201.5</v>
      </c>
      <c r="Z113" s="183"/>
      <c r="AA113" s="225">
        <f t="shared" si="12"/>
        <v>211.92499999999998</v>
      </c>
    </row>
    <row r="114" spans="1:27" ht="15" customHeight="1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>
        <v>353.6</v>
      </c>
      <c r="H114" s="183"/>
      <c r="I114" s="185">
        <v>357.5</v>
      </c>
      <c r="J114" s="183"/>
      <c r="K114" s="185">
        <v>359.3</v>
      </c>
      <c r="L114" s="183"/>
      <c r="M114" s="185">
        <v>359.3</v>
      </c>
      <c r="N114" s="183"/>
      <c r="O114" s="185">
        <v>358.4</v>
      </c>
      <c r="P114" s="183"/>
      <c r="Q114" s="185">
        <v>357.7</v>
      </c>
      <c r="R114" s="183"/>
      <c r="S114" s="185">
        <v>356.3</v>
      </c>
      <c r="T114" s="183"/>
      <c r="U114" s="185">
        <v>356.5</v>
      </c>
      <c r="V114" s="183"/>
      <c r="W114" s="187">
        <v>356.5</v>
      </c>
      <c r="X114" s="183"/>
      <c r="Y114" s="187">
        <v>355.2</v>
      </c>
      <c r="Z114" s="183"/>
      <c r="AA114" s="225">
        <f t="shared" si="12"/>
        <v>354.34999999999997</v>
      </c>
    </row>
    <row r="115" spans="1:27" ht="15" customHeight="1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>
        <v>296.39999999999998</v>
      </c>
      <c r="H115" s="183"/>
      <c r="I115" s="185">
        <v>294.60000000000002</v>
      </c>
      <c r="J115" s="183"/>
      <c r="K115" s="185">
        <v>294.60000000000002</v>
      </c>
      <c r="L115" s="183"/>
      <c r="M115" s="185">
        <v>294.60000000000002</v>
      </c>
      <c r="N115" s="183"/>
      <c r="O115" s="185">
        <v>294.60000000000002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>
        <v>292.8</v>
      </c>
      <c r="Z115" s="183"/>
      <c r="AA115" s="225">
        <f t="shared" si="12"/>
        <v>294.30000000000007</v>
      </c>
    </row>
    <row r="116" spans="1:27" ht="15" customHeight="1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>
        <v>189.3</v>
      </c>
      <c r="H116" s="183"/>
      <c r="I116" s="185">
        <v>190.8</v>
      </c>
      <c r="J116" s="183"/>
      <c r="K116" s="185">
        <v>190.8</v>
      </c>
      <c r="L116" s="183"/>
      <c r="M116" s="185">
        <v>191</v>
      </c>
      <c r="N116" s="183"/>
      <c r="O116" s="185">
        <v>191</v>
      </c>
      <c r="P116" s="183"/>
      <c r="Q116" s="185">
        <v>191</v>
      </c>
      <c r="R116" s="183"/>
      <c r="S116" s="185">
        <v>191</v>
      </c>
      <c r="T116" s="183"/>
      <c r="U116" s="185">
        <v>192.4</v>
      </c>
      <c r="V116" s="183"/>
      <c r="W116" s="187">
        <v>192.5</v>
      </c>
      <c r="X116" s="183"/>
      <c r="Y116" s="187">
        <v>192.5</v>
      </c>
      <c r="Z116" s="183"/>
      <c r="AA116" s="225">
        <f t="shared" si="12"/>
        <v>190.95000000000002</v>
      </c>
    </row>
    <row r="117" spans="1:27" ht="15" customHeight="1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>
        <v>751.1</v>
      </c>
      <c r="H117" s="183"/>
      <c r="I117" s="185">
        <v>752.2</v>
      </c>
      <c r="J117" s="183"/>
      <c r="K117" s="185">
        <v>752.2</v>
      </c>
      <c r="L117" s="183"/>
      <c r="M117" s="185">
        <v>752.2</v>
      </c>
      <c r="N117" s="183"/>
      <c r="O117" s="185">
        <v>752.2</v>
      </c>
      <c r="P117" s="183"/>
      <c r="Q117" s="185">
        <v>752.2</v>
      </c>
      <c r="R117" s="183"/>
      <c r="S117" s="185">
        <v>752.2</v>
      </c>
      <c r="T117" s="183"/>
      <c r="U117" s="185">
        <v>752.2</v>
      </c>
      <c r="V117" s="183"/>
      <c r="W117" s="187">
        <v>752.2</v>
      </c>
      <c r="X117" s="183"/>
      <c r="Y117" s="187">
        <v>752.2</v>
      </c>
      <c r="Z117" s="183"/>
      <c r="AA117" s="225">
        <f t="shared" si="12"/>
        <v>752.45833333333337</v>
      </c>
    </row>
    <row r="118" spans="1:27" ht="15" customHeight="1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>
        <v>211.2</v>
      </c>
      <c r="H118" s="183"/>
      <c r="I118" s="185">
        <v>211.4</v>
      </c>
      <c r="J118" s="183"/>
      <c r="K118" s="185">
        <v>211.5</v>
      </c>
      <c r="L118" s="183"/>
      <c r="M118" s="185">
        <v>211.5</v>
      </c>
      <c r="N118" s="183"/>
      <c r="O118" s="185">
        <v>211.5</v>
      </c>
      <c r="P118" s="183"/>
      <c r="Q118" s="185">
        <v>211.5</v>
      </c>
      <c r="R118" s="183"/>
      <c r="S118" s="185">
        <v>211.5</v>
      </c>
      <c r="T118" s="183"/>
      <c r="U118" s="185">
        <v>209.4</v>
      </c>
      <c r="V118" s="183"/>
      <c r="W118" s="187">
        <v>212</v>
      </c>
      <c r="X118" s="183"/>
      <c r="Y118" s="187">
        <v>212.9</v>
      </c>
      <c r="Z118" s="183"/>
      <c r="AA118" s="225">
        <f t="shared" si="12"/>
        <v>210.47500000000002</v>
      </c>
    </row>
    <row r="119" spans="1:27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7" ht="15" customHeight="1">
      <c r="B120" s="8" t="s">
        <v>113</v>
      </c>
      <c r="C120" s="185">
        <v>202.8</v>
      </c>
      <c r="D120" s="186"/>
      <c r="E120" s="185">
        <v>202.9</v>
      </c>
      <c r="F120" s="183"/>
      <c r="G120" s="185">
        <v>202.9</v>
      </c>
      <c r="H120" s="183"/>
      <c r="I120" s="185">
        <v>203.5</v>
      </c>
      <c r="J120" s="183"/>
      <c r="K120" s="185">
        <v>203.5</v>
      </c>
      <c r="L120" s="183"/>
      <c r="M120" s="185">
        <v>204.3</v>
      </c>
      <c r="N120" s="183"/>
      <c r="O120" s="185">
        <v>204.3</v>
      </c>
      <c r="P120" s="183"/>
      <c r="Q120" s="185">
        <v>204.3</v>
      </c>
      <c r="R120" s="183"/>
      <c r="S120" s="185">
        <v>204.8</v>
      </c>
      <c r="T120" s="183"/>
      <c r="U120" s="185">
        <v>205.1</v>
      </c>
      <c r="V120" s="183"/>
      <c r="W120" s="187">
        <v>205.1</v>
      </c>
      <c r="X120" s="183"/>
      <c r="Y120" s="187">
        <v>206.5</v>
      </c>
      <c r="Z120" s="183"/>
      <c r="AA120" s="225">
        <f t="shared" si="12"/>
        <v>204.16666666666666</v>
      </c>
    </row>
    <row r="121" spans="1:27" ht="15" customHeight="1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>
        <v>234.6</v>
      </c>
      <c r="Z121" s="183"/>
      <c r="AA121" s="225">
        <f t="shared" si="12"/>
        <v>234.59999999999994</v>
      </c>
    </row>
    <row r="122" spans="1:27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7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7" ht="15" customHeight="1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>
        <v>179.1</v>
      </c>
      <c r="H124" s="194"/>
      <c r="I124" s="192">
        <v>179</v>
      </c>
      <c r="J124" s="194"/>
      <c r="K124" s="192">
        <v>179</v>
      </c>
      <c r="L124" s="194"/>
      <c r="M124" s="192">
        <v>178.6</v>
      </c>
      <c r="N124" s="194"/>
      <c r="O124" s="192">
        <v>178.8</v>
      </c>
      <c r="P124" s="194"/>
      <c r="Q124" s="192">
        <v>179</v>
      </c>
      <c r="R124" s="194"/>
      <c r="S124" s="192">
        <v>179.1</v>
      </c>
      <c r="T124" s="194"/>
      <c r="U124" s="192">
        <v>179.3</v>
      </c>
      <c r="V124" s="194"/>
      <c r="W124" s="195">
        <v>179.5</v>
      </c>
      <c r="X124" s="194"/>
      <c r="Y124" s="195">
        <v>179.7</v>
      </c>
      <c r="Z124" s="194"/>
      <c r="AA124" s="228">
        <f t="shared" ref="AA124" si="13">AVERAGE(C124:Y124)</f>
        <v>179.07499999999996</v>
      </c>
    </row>
    <row r="125" spans="1:27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7" ht="15" customHeight="1">
      <c r="B126" s="8" t="s">
        <v>74</v>
      </c>
      <c r="C126" s="200">
        <v>189</v>
      </c>
      <c r="D126" s="201"/>
      <c r="E126" s="200">
        <v>189</v>
      </c>
      <c r="F126" s="194"/>
      <c r="G126" s="200">
        <v>189</v>
      </c>
      <c r="H126" s="194"/>
      <c r="I126" s="200">
        <v>189</v>
      </c>
      <c r="J126" s="194"/>
      <c r="K126" s="200">
        <v>189</v>
      </c>
      <c r="L126" s="194"/>
      <c r="M126" s="200">
        <v>189</v>
      </c>
      <c r="N126" s="194"/>
      <c r="O126" s="200">
        <v>189</v>
      </c>
      <c r="P126" s="194"/>
      <c r="Q126" s="200">
        <v>189</v>
      </c>
      <c r="R126" s="194"/>
      <c r="S126" s="200">
        <v>189</v>
      </c>
      <c r="T126" s="194"/>
      <c r="U126" s="200">
        <v>189</v>
      </c>
      <c r="V126" s="194"/>
      <c r="W126" s="202">
        <v>189</v>
      </c>
      <c r="X126" s="194"/>
      <c r="Y126" s="202">
        <v>191.2</v>
      </c>
      <c r="Z126" s="194"/>
      <c r="AA126" s="225">
        <f t="shared" ref="AA126:AA132" si="14">AVERAGE(C126:Y126)</f>
        <v>189.18333333333331</v>
      </c>
    </row>
    <row r="127" spans="1:27" ht="15" customHeight="1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>
        <v>191.5</v>
      </c>
      <c r="H127" s="194"/>
      <c r="I127" s="200">
        <v>190.1</v>
      </c>
      <c r="J127" s="194"/>
      <c r="K127" s="200">
        <v>190.1</v>
      </c>
      <c r="L127" s="194"/>
      <c r="M127" s="200">
        <v>187.3</v>
      </c>
      <c r="N127" s="194"/>
      <c r="O127" s="200">
        <v>187.8</v>
      </c>
      <c r="P127" s="194"/>
      <c r="Q127" s="200">
        <v>187.7</v>
      </c>
      <c r="R127" s="194"/>
      <c r="S127" s="200">
        <v>187.8</v>
      </c>
      <c r="T127" s="194"/>
      <c r="U127" s="200">
        <v>184.9</v>
      </c>
      <c r="V127" s="194"/>
      <c r="W127" s="202">
        <v>186.3</v>
      </c>
      <c r="X127" s="194"/>
      <c r="Y127" s="202">
        <v>186.7</v>
      </c>
      <c r="Z127" s="194"/>
      <c r="AA127" s="225">
        <f t="shared" si="14"/>
        <v>188.75</v>
      </c>
    </row>
    <row r="128" spans="1:27" ht="15" customHeight="1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>
        <v>221.5</v>
      </c>
      <c r="H128" s="194"/>
      <c r="I128" s="200">
        <v>221.9</v>
      </c>
      <c r="J128" s="194"/>
      <c r="K128" s="200">
        <v>221.9</v>
      </c>
      <c r="L128" s="194"/>
      <c r="M128" s="200">
        <v>219.9</v>
      </c>
      <c r="N128" s="194"/>
      <c r="O128" s="200">
        <v>222</v>
      </c>
      <c r="P128" s="194"/>
      <c r="Q128" s="200">
        <v>222</v>
      </c>
      <c r="R128" s="194"/>
      <c r="S128" s="200">
        <v>222.1</v>
      </c>
      <c r="T128" s="194"/>
      <c r="U128" s="200">
        <v>222.2</v>
      </c>
      <c r="V128" s="194"/>
      <c r="W128" s="202">
        <v>222.2</v>
      </c>
      <c r="X128" s="194"/>
      <c r="Y128" s="202">
        <v>223.5</v>
      </c>
      <c r="Z128" s="194"/>
      <c r="AA128" s="225">
        <f t="shared" si="14"/>
        <v>221.73333333333332</v>
      </c>
    </row>
    <row r="129" spans="1:27" ht="15" customHeight="1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>
        <v>208.2</v>
      </c>
      <c r="H129" s="194"/>
      <c r="I129" s="200">
        <v>208.2</v>
      </c>
      <c r="J129" s="194"/>
      <c r="K129" s="200">
        <v>208.2</v>
      </c>
      <c r="L129" s="194"/>
      <c r="M129" s="200">
        <v>208</v>
      </c>
      <c r="N129" s="194"/>
      <c r="O129" s="200">
        <v>207.6</v>
      </c>
      <c r="P129" s="194"/>
      <c r="Q129" s="200">
        <v>207.9</v>
      </c>
      <c r="R129" s="194"/>
      <c r="S129" s="200">
        <v>208</v>
      </c>
      <c r="T129" s="194"/>
      <c r="U129" s="200">
        <v>208</v>
      </c>
      <c r="V129" s="194"/>
      <c r="W129" s="202">
        <v>207.7</v>
      </c>
      <c r="X129" s="194"/>
      <c r="Y129" s="202">
        <v>207.7</v>
      </c>
      <c r="Z129" s="194"/>
      <c r="AA129" s="225">
        <f t="shared" si="14"/>
        <v>208.0083333333333</v>
      </c>
    </row>
    <row r="130" spans="1:27" ht="15" customHeight="1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>
        <v>146.69999999999999</v>
      </c>
      <c r="H130" s="194"/>
      <c r="I130" s="200">
        <v>146.69999999999999</v>
      </c>
      <c r="J130" s="194"/>
      <c r="K130" s="200">
        <v>146.69999999999999</v>
      </c>
      <c r="L130" s="194"/>
      <c r="M130" s="200">
        <v>146.69999999999999</v>
      </c>
      <c r="N130" s="194"/>
      <c r="O130" s="200">
        <v>146.69999999999999</v>
      </c>
      <c r="P130" s="194"/>
      <c r="Q130" s="200">
        <v>146.69999999999999</v>
      </c>
      <c r="R130" s="194"/>
      <c r="S130" s="200">
        <v>146.69999999999999</v>
      </c>
      <c r="T130" s="194"/>
      <c r="U130" s="200">
        <v>146.69999999999999</v>
      </c>
      <c r="V130" s="194"/>
      <c r="W130" s="202">
        <v>146.69999999999999</v>
      </c>
      <c r="X130" s="194"/>
      <c r="Y130" s="202">
        <v>146.69999999999999</v>
      </c>
      <c r="Z130" s="194"/>
      <c r="AA130" s="225">
        <f t="shared" si="14"/>
        <v>146.70000000000002</v>
      </c>
    </row>
    <row r="131" spans="1:27" ht="15" customHeight="1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>
        <v>186.6</v>
      </c>
      <c r="H131" s="194"/>
      <c r="I131" s="200">
        <v>186.5</v>
      </c>
      <c r="J131" s="194"/>
      <c r="K131" s="200">
        <v>186.3</v>
      </c>
      <c r="L131" s="194"/>
      <c r="M131" s="200">
        <v>186.3</v>
      </c>
      <c r="N131" s="194"/>
      <c r="O131" s="200">
        <v>185.7</v>
      </c>
      <c r="P131" s="194"/>
      <c r="Q131" s="200">
        <v>185.7</v>
      </c>
      <c r="R131" s="194"/>
      <c r="S131" s="200">
        <v>185.3</v>
      </c>
      <c r="T131" s="194"/>
      <c r="U131" s="200">
        <v>186.6</v>
      </c>
      <c r="V131" s="194"/>
      <c r="W131" s="202">
        <v>186.9</v>
      </c>
      <c r="X131" s="194"/>
      <c r="Y131" s="202">
        <v>187.4</v>
      </c>
      <c r="Z131" s="194"/>
      <c r="AA131" s="225">
        <f t="shared" si="14"/>
        <v>186.35833333333335</v>
      </c>
    </row>
    <row r="132" spans="1:27" ht="15" customHeight="1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>
        <v>176.8</v>
      </c>
      <c r="H132" s="194"/>
      <c r="I132" s="200">
        <v>176.9</v>
      </c>
      <c r="J132" s="194"/>
      <c r="K132" s="200">
        <v>176.9</v>
      </c>
      <c r="L132" s="194"/>
      <c r="M132" s="200">
        <v>176.8</v>
      </c>
      <c r="N132" s="194"/>
      <c r="O132" s="200">
        <v>177.4</v>
      </c>
      <c r="P132" s="194"/>
      <c r="Q132" s="200">
        <v>177.8</v>
      </c>
      <c r="R132" s="194"/>
      <c r="S132" s="200">
        <v>178.2</v>
      </c>
      <c r="T132" s="194"/>
      <c r="U132" s="200">
        <v>178.7</v>
      </c>
      <c r="V132" s="194"/>
      <c r="W132" s="202">
        <v>178.9</v>
      </c>
      <c r="X132" s="194"/>
      <c r="Y132" s="202">
        <v>179.1</v>
      </c>
      <c r="Z132" s="194"/>
      <c r="AA132" s="225">
        <f t="shared" si="14"/>
        <v>177.51666666666668</v>
      </c>
    </row>
    <row r="133" spans="1:27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7" ht="15" customHeight="1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>
        <v>160.69999999999999</v>
      </c>
      <c r="H134" s="92"/>
      <c r="I134" s="53">
        <v>160.80000000000001</v>
      </c>
      <c r="J134" s="92"/>
      <c r="K134" s="53">
        <v>160.80000000000001</v>
      </c>
      <c r="L134" s="92"/>
      <c r="M134" s="53">
        <v>160.80000000000001</v>
      </c>
      <c r="N134" s="92"/>
      <c r="O134" s="53">
        <v>160.6</v>
      </c>
      <c r="P134" s="92"/>
      <c r="Q134" s="53">
        <v>160.6</v>
      </c>
      <c r="R134" s="92"/>
      <c r="S134" s="53">
        <v>160.80000000000001</v>
      </c>
      <c r="T134" s="92"/>
      <c r="U134" s="53">
        <v>160.80000000000001</v>
      </c>
      <c r="V134" s="92"/>
      <c r="W134" s="142">
        <v>161.80000000000001</v>
      </c>
      <c r="X134" s="92"/>
      <c r="Y134" s="142">
        <v>161.80000000000001</v>
      </c>
      <c r="Z134" s="92"/>
      <c r="AA134" s="228">
        <f t="shared" ref="AA134:AA137" si="15">AVERAGE(C134:Y134)</f>
        <v>160.9083333333333</v>
      </c>
    </row>
    <row r="135" spans="1:27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92"/>
      <c r="AA135" s="225">
        <f t="shared" si="15"/>
        <v>246.19999999999996</v>
      </c>
    </row>
    <row r="136" spans="1:27" ht="15" customHeight="1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>
        <v>157.69999999999999</v>
      </c>
      <c r="H136" s="92"/>
      <c r="I136" s="40">
        <v>157.80000000000001</v>
      </c>
      <c r="J136" s="92"/>
      <c r="K136" s="40">
        <v>157.80000000000001</v>
      </c>
      <c r="L136" s="92"/>
      <c r="M136" s="40">
        <v>157.80000000000001</v>
      </c>
      <c r="N136" s="92"/>
      <c r="O136" s="40">
        <v>157.6</v>
      </c>
      <c r="P136" s="92"/>
      <c r="Q136" s="40">
        <v>157.6</v>
      </c>
      <c r="R136" s="92"/>
      <c r="S136" s="40">
        <v>157.9</v>
      </c>
      <c r="T136" s="92"/>
      <c r="U136" s="40">
        <v>157.9</v>
      </c>
      <c r="V136" s="92"/>
      <c r="W136" s="143">
        <v>158.19999999999999</v>
      </c>
      <c r="X136" s="92"/>
      <c r="Y136" s="143">
        <v>158.19999999999999</v>
      </c>
      <c r="Z136" s="92"/>
      <c r="AA136" s="225">
        <f t="shared" si="15"/>
        <v>157.82500000000002</v>
      </c>
    </row>
    <row r="137" spans="1:27" ht="15" customHeight="1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>
        <v>144.9</v>
      </c>
      <c r="H137" s="92"/>
      <c r="I137" s="40">
        <v>144.9</v>
      </c>
      <c r="J137" s="92"/>
      <c r="K137" s="40">
        <v>144.9</v>
      </c>
      <c r="L137" s="92"/>
      <c r="M137" s="40">
        <v>144.9</v>
      </c>
      <c r="N137" s="92"/>
      <c r="O137" s="40">
        <v>144.9</v>
      </c>
      <c r="P137" s="92"/>
      <c r="Q137" s="40">
        <v>144.9</v>
      </c>
      <c r="R137" s="92"/>
      <c r="S137" s="40">
        <v>144.9</v>
      </c>
      <c r="T137" s="92"/>
      <c r="U137" s="40">
        <v>144.9</v>
      </c>
      <c r="V137" s="92"/>
      <c r="W137" s="143">
        <v>148</v>
      </c>
      <c r="X137" s="92"/>
      <c r="Y137" s="143">
        <v>148</v>
      </c>
      <c r="Z137" s="92"/>
      <c r="AA137" s="225">
        <f t="shared" si="15"/>
        <v>145.41666666666669</v>
      </c>
    </row>
    <row r="138" spans="1:27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7" ht="15" customHeight="1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>
        <v>218.2</v>
      </c>
      <c r="H139" s="205"/>
      <c r="I139" s="203">
        <v>218.2</v>
      </c>
      <c r="J139" s="205"/>
      <c r="K139" s="203">
        <v>218.2</v>
      </c>
      <c r="L139" s="205"/>
      <c r="M139" s="203">
        <v>218.1</v>
      </c>
      <c r="N139" s="205"/>
      <c r="O139" s="203">
        <v>218.1</v>
      </c>
      <c r="P139" s="205"/>
      <c r="Q139" s="203">
        <v>218</v>
      </c>
      <c r="R139" s="205"/>
      <c r="S139" s="203">
        <v>218</v>
      </c>
      <c r="T139" s="205"/>
      <c r="U139" s="203">
        <v>218</v>
      </c>
      <c r="V139" s="205"/>
      <c r="W139" s="206">
        <v>218.2</v>
      </c>
      <c r="X139" s="205"/>
      <c r="Y139" s="206">
        <v>218.6</v>
      </c>
      <c r="Z139" s="205"/>
      <c r="AA139" s="228">
        <f t="shared" ref="AA139:AA143" si="16">AVERAGE(C139:Y139)</f>
        <v>218.14999999999998</v>
      </c>
    </row>
    <row r="140" spans="1:27" ht="15" customHeight="1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>
        <v>164.4</v>
      </c>
      <c r="H140" s="205"/>
      <c r="I140" s="207">
        <v>164.4</v>
      </c>
      <c r="J140" s="205"/>
      <c r="K140" s="207">
        <v>164.4</v>
      </c>
      <c r="L140" s="205"/>
      <c r="M140" s="207">
        <v>163.1</v>
      </c>
      <c r="N140" s="205"/>
      <c r="O140" s="207">
        <v>164.2</v>
      </c>
      <c r="P140" s="205"/>
      <c r="Q140" s="207">
        <v>164</v>
      </c>
      <c r="R140" s="205"/>
      <c r="S140" s="207">
        <v>164.5</v>
      </c>
      <c r="T140" s="205"/>
      <c r="U140" s="207">
        <v>164.5</v>
      </c>
      <c r="V140" s="205"/>
      <c r="W140" s="209">
        <v>164.9</v>
      </c>
      <c r="X140" s="205"/>
      <c r="Y140" s="209">
        <v>164.9</v>
      </c>
      <c r="Z140" s="205"/>
      <c r="AA140" s="225">
        <f t="shared" si="16"/>
        <v>164.23333333333335</v>
      </c>
    </row>
    <row r="141" spans="1:27" ht="15" customHeight="1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>
        <v>284.60000000000002</v>
      </c>
      <c r="H141" s="205"/>
      <c r="I141" s="207">
        <v>284.7</v>
      </c>
      <c r="J141" s="205"/>
      <c r="K141" s="207">
        <v>284.7</v>
      </c>
      <c r="L141" s="205"/>
      <c r="M141" s="207">
        <v>284.7</v>
      </c>
      <c r="N141" s="205"/>
      <c r="O141" s="207">
        <v>284.7</v>
      </c>
      <c r="P141" s="205"/>
      <c r="Q141" s="207">
        <v>284.7</v>
      </c>
      <c r="R141" s="205"/>
      <c r="S141" s="207">
        <v>284.7</v>
      </c>
      <c r="T141" s="205"/>
      <c r="U141" s="207">
        <v>284.7</v>
      </c>
      <c r="V141" s="205"/>
      <c r="W141" s="209">
        <v>284.7</v>
      </c>
      <c r="X141" s="205"/>
      <c r="Y141" s="209">
        <v>287.5</v>
      </c>
      <c r="Z141" s="205"/>
      <c r="AA141" s="225">
        <f t="shared" si="16"/>
        <v>284.9083333333333</v>
      </c>
    </row>
    <row r="142" spans="1:27" ht="15" customHeight="1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>
        <v>193.9</v>
      </c>
      <c r="H142" s="205"/>
      <c r="I142" s="207">
        <v>193.9</v>
      </c>
      <c r="J142" s="205"/>
      <c r="K142" s="207">
        <v>193.9</v>
      </c>
      <c r="L142" s="205"/>
      <c r="M142" s="207">
        <v>193.8</v>
      </c>
      <c r="N142" s="205"/>
      <c r="O142" s="207">
        <v>193.8</v>
      </c>
      <c r="P142" s="205"/>
      <c r="Q142" s="207">
        <v>193.7</v>
      </c>
      <c r="R142" s="205"/>
      <c r="S142" s="207">
        <v>193.7</v>
      </c>
      <c r="T142" s="205"/>
      <c r="U142" s="207">
        <v>193.7</v>
      </c>
      <c r="V142" s="205"/>
      <c r="W142" s="209">
        <v>194</v>
      </c>
      <c r="X142" s="205"/>
      <c r="Y142" s="209">
        <v>194</v>
      </c>
      <c r="Z142" s="205"/>
      <c r="AA142" s="225">
        <f t="shared" si="16"/>
        <v>193.85</v>
      </c>
    </row>
    <row r="143" spans="1:27" ht="15" customHeight="1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>
        <v>456.4</v>
      </c>
      <c r="Z143" s="205"/>
      <c r="AA143" s="225">
        <f t="shared" si="16"/>
        <v>456.39999999999992</v>
      </c>
    </row>
    <row r="144" spans="1:27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7" ht="15" customHeight="1">
      <c r="B145" s="8" t="s">
        <v>107</v>
      </c>
      <c r="C145" s="207">
        <v>197.2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197.3</v>
      </c>
      <c r="T145" s="205"/>
      <c r="U145" s="207">
        <v>197.3</v>
      </c>
      <c r="V145" s="205"/>
      <c r="W145" s="209">
        <v>197.3</v>
      </c>
      <c r="X145" s="205"/>
      <c r="Y145" s="209">
        <v>197.3</v>
      </c>
      <c r="Z145" s="205"/>
      <c r="AA145" s="225">
        <f t="shared" ref="AA145:AA146" si="17">AVERAGE(C145:Y145)</f>
        <v>197.29166666666666</v>
      </c>
    </row>
    <row r="146" spans="1:27" ht="15" customHeight="1" thickBot="1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>
        <v>205.6</v>
      </c>
      <c r="H146" s="212"/>
      <c r="I146" s="210">
        <v>205.6</v>
      </c>
      <c r="J146" s="212"/>
      <c r="K146" s="210">
        <v>205.6</v>
      </c>
      <c r="L146" s="212"/>
      <c r="M146" s="210">
        <v>205.5</v>
      </c>
      <c r="N146" s="212"/>
      <c r="O146" s="210">
        <v>205.5</v>
      </c>
      <c r="P146" s="212"/>
      <c r="Q146" s="210">
        <v>205.5</v>
      </c>
      <c r="R146" s="212"/>
      <c r="S146" s="210">
        <v>205.5</v>
      </c>
      <c r="T146" s="212"/>
      <c r="U146" s="210">
        <v>205.5</v>
      </c>
      <c r="V146" s="212"/>
      <c r="W146" s="213">
        <v>205.5</v>
      </c>
      <c r="X146" s="212"/>
      <c r="Y146" s="213">
        <v>205.9</v>
      </c>
      <c r="Z146" s="212"/>
      <c r="AA146" s="229">
        <f t="shared" si="17"/>
        <v>205.53333333333333</v>
      </c>
    </row>
    <row r="147" spans="1:27" ht="15" customHeight="1"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7" ht="15" customHeight="1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7" ht="15" customHeight="1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7" ht="15" customHeight="1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7" ht="15" customHeight="1">
      <c r="B151" s="22" t="s">
        <v>114</v>
      </c>
      <c r="C151" s="47">
        <v>221.1</v>
      </c>
      <c r="D151" s="2"/>
      <c r="E151" s="47">
        <v>222.8</v>
      </c>
      <c r="F151" s="63"/>
      <c r="G151" s="47">
        <v>221.8</v>
      </c>
      <c r="H151" s="82"/>
      <c r="I151" s="47">
        <v>222.9</v>
      </c>
      <c r="J151" s="82"/>
      <c r="K151" s="47">
        <v>222.3</v>
      </c>
      <c r="L151" s="63"/>
      <c r="M151" s="47">
        <v>221.4</v>
      </c>
      <c r="N151" s="63"/>
      <c r="O151" s="47">
        <v>222.3</v>
      </c>
      <c r="P151" s="63"/>
      <c r="Q151" s="47">
        <v>223.5</v>
      </c>
      <c r="R151" s="63"/>
      <c r="S151" s="47">
        <v>225.1</v>
      </c>
      <c r="T151" s="63"/>
      <c r="U151" s="47">
        <v>226.7</v>
      </c>
      <c r="V151" s="63"/>
      <c r="W151" s="109">
        <v>229.1</v>
      </c>
      <c r="X151" s="63"/>
      <c r="Y151" s="109">
        <v>229.5</v>
      </c>
      <c r="Z151" s="63"/>
      <c r="AA151" s="228">
        <f t="shared" ref="AA151" si="18">AVERAGE(C151:Y151)</f>
        <v>224.04166666666666</v>
      </c>
    </row>
    <row r="152" spans="1:27" ht="15" customHeight="1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7" ht="15" customHeight="1">
      <c r="A153" s="22" t="s">
        <v>5</v>
      </c>
      <c r="B153" s="22" t="s">
        <v>6</v>
      </c>
      <c r="C153" s="47">
        <v>253.5</v>
      </c>
      <c r="D153" s="57"/>
      <c r="E153" s="47">
        <v>254.5</v>
      </c>
      <c r="F153" s="81"/>
      <c r="G153" s="47">
        <v>254.8</v>
      </c>
      <c r="H153" s="82"/>
      <c r="I153" s="47">
        <v>253.1</v>
      </c>
      <c r="J153" s="82"/>
      <c r="K153" s="47">
        <v>253</v>
      </c>
      <c r="L153" s="82"/>
      <c r="M153" s="47">
        <v>252</v>
      </c>
      <c r="N153" s="82"/>
      <c r="O153" s="47">
        <v>253.6</v>
      </c>
      <c r="P153" s="82"/>
      <c r="Q153" s="47">
        <v>254.4</v>
      </c>
      <c r="R153" s="82"/>
      <c r="S153" s="47">
        <v>255.1</v>
      </c>
      <c r="T153" s="82"/>
      <c r="U153" s="47">
        <v>258.60000000000002</v>
      </c>
      <c r="V153" s="82"/>
      <c r="W153" s="109">
        <v>262.5</v>
      </c>
      <c r="X153" s="82"/>
      <c r="Y153" s="109">
        <v>262.39999999999998</v>
      </c>
      <c r="Z153" s="82"/>
      <c r="AA153" s="228">
        <f t="shared" ref="AA153:AA162" si="19">AVERAGE(C153:Y153)</f>
        <v>255.625</v>
      </c>
    </row>
    <row r="154" spans="1:27" ht="15" customHeight="1">
      <c r="A154" s="8" t="s">
        <v>7</v>
      </c>
      <c r="B154" s="8" t="s">
        <v>8</v>
      </c>
      <c r="C154" s="28">
        <v>156.19999999999999</v>
      </c>
      <c r="D154" s="21"/>
      <c r="E154" s="28">
        <v>160.30000000000001</v>
      </c>
      <c r="F154" s="82"/>
      <c r="G154" s="28">
        <v>159</v>
      </c>
      <c r="H154" s="82"/>
      <c r="I154" s="28">
        <v>155.80000000000001</v>
      </c>
      <c r="J154" s="82"/>
      <c r="K154" s="28">
        <v>154.19999999999999</v>
      </c>
      <c r="L154" s="82"/>
      <c r="M154" s="28">
        <v>153.6</v>
      </c>
      <c r="N154" s="82"/>
      <c r="O154" s="28">
        <v>153.6</v>
      </c>
      <c r="P154" s="82"/>
      <c r="Q154" s="28">
        <v>157.69999999999999</v>
      </c>
      <c r="R154" s="82"/>
      <c r="S154" s="28">
        <v>155.30000000000001</v>
      </c>
      <c r="T154" s="82"/>
      <c r="U154" s="28">
        <v>155.80000000000001</v>
      </c>
      <c r="V154" s="82"/>
      <c r="W154" s="161">
        <v>156.30000000000001</v>
      </c>
      <c r="X154" s="82"/>
      <c r="Y154" s="161">
        <v>158.19999999999999</v>
      </c>
      <c r="Z154" s="82"/>
      <c r="AA154" s="225">
        <f t="shared" si="19"/>
        <v>156.33333333333334</v>
      </c>
    </row>
    <row r="155" spans="1:27" ht="15" customHeight="1">
      <c r="A155" s="8" t="s">
        <v>9</v>
      </c>
      <c r="B155" s="8" t="s">
        <v>10</v>
      </c>
      <c r="C155" s="28">
        <v>277</v>
      </c>
      <c r="D155" s="21"/>
      <c r="E155" s="28">
        <v>277.5</v>
      </c>
      <c r="F155" s="82"/>
      <c r="G155" s="28">
        <v>278.89999999999998</v>
      </c>
      <c r="H155" s="82"/>
      <c r="I155" s="28">
        <v>279.3</v>
      </c>
      <c r="J155" s="82"/>
      <c r="K155" s="28">
        <v>280</v>
      </c>
      <c r="L155" s="82"/>
      <c r="M155" s="28">
        <v>282.39999999999998</v>
      </c>
      <c r="N155" s="82"/>
      <c r="O155" s="28">
        <v>283.10000000000002</v>
      </c>
      <c r="P155" s="82"/>
      <c r="Q155" s="28">
        <v>283.8</v>
      </c>
      <c r="R155" s="82"/>
      <c r="S155" s="28">
        <v>284.10000000000002</v>
      </c>
      <c r="T155" s="82"/>
      <c r="U155" s="28">
        <v>284.39999999999998</v>
      </c>
      <c r="V155" s="82"/>
      <c r="W155" s="161">
        <v>287.2</v>
      </c>
      <c r="X155" s="82"/>
      <c r="Y155" s="161">
        <v>287.89999999999998</v>
      </c>
      <c r="Z155" s="82"/>
      <c r="AA155" s="225">
        <f t="shared" si="19"/>
        <v>282.13333333333333</v>
      </c>
    </row>
    <row r="156" spans="1:27" ht="15" customHeight="1">
      <c r="A156" s="8" t="s">
        <v>11</v>
      </c>
      <c r="B156" s="8" t="s">
        <v>12</v>
      </c>
      <c r="C156" s="28">
        <v>255.3</v>
      </c>
      <c r="D156" s="21"/>
      <c r="E156" s="28">
        <v>255.3</v>
      </c>
      <c r="F156" s="82"/>
      <c r="G156" s="28">
        <v>258.7</v>
      </c>
      <c r="H156" s="82"/>
      <c r="I156" s="28">
        <v>260</v>
      </c>
      <c r="J156" s="82"/>
      <c r="K156" s="28">
        <v>261.3</v>
      </c>
      <c r="L156" s="82"/>
      <c r="M156" s="28">
        <v>261.5</v>
      </c>
      <c r="N156" s="82"/>
      <c r="O156" s="28">
        <v>261.8</v>
      </c>
      <c r="P156" s="82"/>
      <c r="Q156" s="28">
        <v>261.8</v>
      </c>
      <c r="R156" s="82"/>
      <c r="S156" s="28">
        <v>262.7</v>
      </c>
      <c r="T156" s="82"/>
      <c r="U156" s="28">
        <v>266.3</v>
      </c>
      <c r="V156" s="82"/>
      <c r="W156" s="161">
        <v>268.3</v>
      </c>
      <c r="X156" s="82"/>
      <c r="Y156" s="161">
        <v>270.7</v>
      </c>
      <c r="Z156" s="82"/>
      <c r="AA156" s="225">
        <f t="shared" si="19"/>
        <v>261.97499999999997</v>
      </c>
    </row>
    <row r="157" spans="1:27" ht="15" customHeight="1">
      <c r="A157" s="8" t="s">
        <v>13</v>
      </c>
      <c r="B157" s="8" t="s">
        <v>14</v>
      </c>
      <c r="C157" s="28">
        <v>307.39999999999998</v>
      </c>
      <c r="D157" s="21"/>
      <c r="E157" s="28">
        <v>304.60000000000002</v>
      </c>
      <c r="F157" s="82"/>
      <c r="G157" s="28">
        <v>311.3</v>
      </c>
      <c r="H157" s="82"/>
      <c r="I157" s="28">
        <v>306.39999999999998</v>
      </c>
      <c r="J157" s="82"/>
      <c r="K157" s="28">
        <v>303.8</v>
      </c>
      <c r="L157" s="82"/>
      <c r="M157" s="28">
        <v>304</v>
      </c>
      <c r="N157" s="82"/>
      <c r="O157" s="28">
        <v>308.39999999999998</v>
      </c>
      <c r="P157" s="82"/>
      <c r="Q157" s="28">
        <v>309.89999999999998</v>
      </c>
      <c r="R157" s="82"/>
      <c r="S157" s="28">
        <v>309.89999999999998</v>
      </c>
      <c r="T157" s="82"/>
      <c r="U157" s="28">
        <v>325.7</v>
      </c>
      <c r="V157" s="82"/>
      <c r="W157" s="161">
        <v>341</v>
      </c>
      <c r="X157" s="82"/>
      <c r="Y157" s="161">
        <v>339.3</v>
      </c>
      <c r="Z157" s="82"/>
      <c r="AA157" s="225">
        <f t="shared" si="19"/>
        <v>314.30833333333334</v>
      </c>
    </row>
    <row r="158" spans="1:27" ht="15" customHeight="1">
      <c r="A158" s="8" t="s">
        <v>15</v>
      </c>
      <c r="B158" s="8" t="s">
        <v>16</v>
      </c>
      <c r="C158" s="28">
        <v>273.39999999999998</v>
      </c>
      <c r="D158" s="21"/>
      <c r="E158" s="28">
        <v>273.39999999999998</v>
      </c>
      <c r="F158" s="82"/>
      <c r="G158" s="28">
        <v>274.2</v>
      </c>
      <c r="H158" s="82"/>
      <c r="I158" s="28">
        <v>275.3</v>
      </c>
      <c r="J158" s="82"/>
      <c r="K158" s="28">
        <v>276.39999999999998</v>
      </c>
      <c r="L158" s="82"/>
      <c r="M158" s="28">
        <v>273.3</v>
      </c>
      <c r="N158" s="82"/>
      <c r="O158" s="28">
        <v>273.39999999999998</v>
      </c>
      <c r="P158" s="82"/>
      <c r="Q158" s="28">
        <v>273.5</v>
      </c>
      <c r="R158" s="82"/>
      <c r="S158" s="28">
        <v>273.5</v>
      </c>
      <c r="T158" s="82"/>
      <c r="U158" s="28">
        <v>272.7</v>
      </c>
      <c r="V158" s="82"/>
      <c r="W158" s="161">
        <v>272.2</v>
      </c>
      <c r="X158" s="82"/>
      <c r="Y158" s="161">
        <v>272.2</v>
      </c>
      <c r="Z158" s="82"/>
      <c r="AA158" s="225">
        <f t="shared" si="19"/>
        <v>273.62499999999994</v>
      </c>
    </row>
    <row r="159" spans="1:27" ht="15" customHeight="1">
      <c r="A159" s="8" t="s">
        <v>17</v>
      </c>
      <c r="B159" s="8" t="s">
        <v>18</v>
      </c>
      <c r="C159" s="28">
        <v>235.6</v>
      </c>
      <c r="D159" s="21"/>
      <c r="E159" s="28">
        <v>242.1</v>
      </c>
      <c r="F159" s="82"/>
      <c r="G159" s="28">
        <v>233.2</v>
      </c>
      <c r="H159" s="82"/>
      <c r="I159" s="28">
        <v>228.5</v>
      </c>
      <c r="J159" s="82"/>
      <c r="K159" s="28">
        <v>229.6</v>
      </c>
      <c r="L159" s="82"/>
      <c r="M159" s="28">
        <v>224.4</v>
      </c>
      <c r="N159" s="82"/>
      <c r="O159" s="28">
        <v>227.5</v>
      </c>
      <c r="P159" s="82"/>
      <c r="Q159" s="28">
        <v>227.5</v>
      </c>
      <c r="R159" s="82"/>
      <c r="S159" s="28">
        <v>230.2</v>
      </c>
      <c r="T159" s="82"/>
      <c r="U159" s="28">
        <v>233</v>
      </c>
      <c r="V159" s="82"/>
      <c r="W159" s="161">
        <v>236</v>
      </c>
      <c r="X159" s="82"/>
      <c r="Y159" s="161">
        <v>235.9</v>
      </c>
      <c r="Z159" s="82"/>
      <c r="AA159" s="225">
        <f t="shared" si="19"/>
        <v>231.95833333333334</v>
      </c>
    </row>
    <row r="160" spans="1:27" ht="15" customHeight="1">
      <c r="A160" s="8" t="s">
        <v>19</v>
      </c>
      <c r="B160" s="8" t="s">
        <v>20</v>
      </c>
      <c r="C160" s="28">
        <v>241.3</v>
      </c>
      <c r="D160" s="21"/>
      <c r="E160" s="28">
        <v>241.3</v>
      </c>
      <c r="F160" s="82"/>
      <c r="G160" s="28">
        <v>241.3</v>
      </c>
      <c r="H160" s="82"/>
      <c r="I160" s="28">
        <v>239.5</v>
      </c>
      <c r="J160" s="82"/>
      <c r="K160" s="28">
        <v>238</v>
      </c>
      <c r="L160" s="82"/>
      <c r="M160" s="28">
        <v>237.4</v>
      </c>
      <c r="N160" s="82"/>
      <c r="O160" s="28">
        <v>233.8</v>
      </c>
      <c r="P160" s="82"/>
      <c r="Q160" s="28">
        <v>233.8</v>
      </c>
      <c r="R160" s="82"/>
      <c r="S160" s="28">
        <v>233.8</v>
      </c>
      <c r="T160" s="82"/>
      <c r="U160" s="28">
        <v>232.4</v>
      </c>
      <c r="V160" s="82"/>
      <c r="W160" s="161">
        <v>230.7</v>
      </c>
      <c r="X160" s="82"/>
      <c r="Y160" s="161">
        <v>225.4</v>
      </c>
      <c r="Z160" s="82"/>
      <c r="AA160" s="225">
        <f t="shared" si="19"/>
        <v>235.72500000000002</v>
      </c>
    </row>
    <row r="161" spans="1:27" ht="15" customHeight="1">
      <c r="A161" s="8" t="s">
        <v>21</v>
      </c>
      <c r="B161" s="8" t="s">
        <v>22</v>
      </c>
      <c r="C161" s="28">
        <v>186.9</v>
      </c>
      <c r="D161" s="21"/>
      <c r="E161" s="28">
        <v>186.9</v>
      </c>
      <c r="F161" s="82"/>
      <c r="G161" s="28">
        <v>186.9</v>
      </c>
      <c r="H161" s="82"/>
      <c r="I161" s="28">
        <v>186.9</v>
      </c>
      <c r="J161" s="82"/>
      <c r="K161" s="28">
        <v>186.9</v>
      </c>
      <c r="L161" s="82"/>
      <c r="M161" s="28">
        <v>193.9</v>
      </c>
      <c r="N161" s="82"/>
      <c r="O161" s="28">
        <v>197.5</v>
      </c>
      <c r="P161" s="82"/>
      <c r="Q161" s="28">
        <v>200.6</v>
      </c>
      <c r="R161" s="82"/>
      <c r="S161" s="28">
        <v>206.7</v>
      </c>
      <c r="T161" s="82"/>
      <c r="U161" s="28">
        <v>209.8</v>
      </c>
      <c r="V161" s="82"/>
      <c r="W161" s="161">
        <v>209.8</v>
      </c>
      <c r="X161" s="82"/>
      <c r="Y161" s="161">
        <v>209.8</v>
      </c>
      <c r="Z161" s="82"/>
      <c r="AA161" s="225">
        <f t="shared" si="19"/>
        <v>196.88333333333335</v>
      </c>
    </row>
    <row r="162" spans="1:27" ht="15" customHeight="1">
      <c r="A162" s="8" t="s">
        <v>23</v>
      </c>
      <c r="B162" s="8" t="s">
        <v>24</v>
      </c>
      <c r="C162" s="28">
        <v>203.8</v>
      </c>
      <c r="D162" s="21"/>
      <c r="E162" s="28">
        <v>203.8</v>
      </c>
      <c r="F162" s="82"/>
      <c r="G162" s="28">
        <v>206.3</v>
      </c>
      <c r="H162" s="82"/>
      <c r="I162" s="28">
        <v>206.7</v>
      </c>
      <c r="J162" s="82"/>
      <c r="K162" s="28">
        <v>207.5</v>
      </c>
      <c r="L162" s="82"/>
      <c r="M162" s="28">
        <v>208.3</v>
      </c>
      <c r="N162" s="82"/>
      <c r="O162" s="28">
        <v>208.7</v>
      </c>
      <c r="P162" s="82"/>
      <c r="Q162" s="28">
        <v>208.7</v>
      </c>
      <c r="R162" s="82"/>
      <c r="S162" s="28">
        <v>209.4</v>
      </c>
      <c r="T162" s="82"/>
      <c r="U162" s="28">
        <v>209.3</v>
      </c>
      <c r="V162" s="82"/>
      <c r="W162" s="161">
        <v>209.8</v>
      </c>
      <c r="X162" s="82"/>
      <c r="Y162" s="161">
        <v>211.5</v>
      </c>
      <c r="Z162" s="82"/>
      <c r="AA162" s="225">
        <f t="shared" si="19"/>
        <v>207.81666666666672</v>
      </c>
    </row>
    <row r="163" spans="1:27" ht="15" customHeight="1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7" ht="15" customHeight="1">
      <c r="A164" s="22" t="s">
        <v>25</v>
      </c>
      <c r="B164" s="22" t="s">
        <v>26</v>
      </c>
      <c r="C164" s="47">
        <v>243.8</v>
      </c>
      <c r="D164" s="57"/>
      <c r="E164" s="47">
        <v>243.8</v>
      </c>
      <c r="F164" s="81"/>
      <c r="G164" s="47">
        <v>244.3</v>
      </c>
      <c r="H164" s="82"/>
      <c r="I164" s="47">
        <v>264.10000000000002</v>
      </c>
      <c r="J164" s="82"/>
      <c r="K164" s="47">
        <v>264.10000000000002</v>
      </c>
      <c r="L164" s="63"/>
      <c r="M164" s="47">
        <v>264.5</v>
      </c>
      <c r="N164" s="63"/>
      <c r="O164" s="47">
        <v>269.5</v>
      </c>
      <c r="P164" s="63"/>
      <c r="Q164" s="47">
        <v>272.10000000000002</v>
      </c>
      <c r="R164" s="63"/>
      <c r="S164" s="47">
        <v>272.10000000000002</v>
      </c>
      <c r="T164" s="63"/>
      <c r="U164" s="47">
        <v>276.3</v>
      </c>
      <c r="V164" s="63"/>
      <c r="W164" s="109">
        <v>276.5</v>
      </c>
      <c r="X164" s="63"/>
      <c r="Y164" s="109">
        <v>276.5</v>
      </c>
      <c r="Z164" s="63"/>
      <c r="AA164" s="228">
        <f t="shared" ref="AA164:AA166" si="20">AVERAGE(C164:Y164)</f>
        <v>263.9666666666667</v>
      </c>
    </row>
    <row r="165" spans="1:27" ht="15" customHeight="1">
      <c r="A165" s="8" t="s">
        <v>27</v>
      </c>
      <c r="B165" s="8" t="s">
        <v>28</v>
      </c>
      <c r="C165" s="28">
        <v>214.7</v>
      </c>
      <c r="D165" s="21"/>
      <c r="E165" s="28">
        <v>214.7</v>
      </c>
      <c r="F165" s="82"/>
      <c r="G165" s="28">
        <v>215.5</v>
      </c>
      <c r="H165" s="82"/>
      <c r="I165" s="28">
        <v>222.9</v>
      </c>
      <c r="J165" s="82"/>
      <c r="K165" s="28">
        <v>222.9</v>
      </c>
      <c r="L165" s="63"/>
      <c r="M165" s="28">
        <v>223.4</v>
      </c>
      <c r="N165" s="63"/>
      <c r="O165" s="28">
        <v>224</v>
      </c>
      <c r="P165" s="63"/>
      <c r="Q165" s="28">
        <v>224.6</v>
      </c>
      <c r="R165" s="63"/>
      <c r="S165" s="28">
        <v>224.6</v>
      </c>
      <c r="T165" s="63"/>
      <c r="U165" s="28">
        <v>224.6</v>
      </c>
      <c r="V165" s="63"/>
      <c r="W165" s="161">
        <v>225.1</v>
      </c>
      <c r="X165" s="63"/>
      <c r="Y165" s="161">
        <v>225.1</v>
      </c>
      <c r="Z165" s="63"/>
      <c r="AA165" s="225">
        <f t="shared" si="20"/>
        <v>221.84166666666667</v>
      </c>
    </row>
    <row r="166" spans="1:27" ht="15" customHeight="1">
      <c r="A166" s="8" t="s">
        <v>29</v>
      </c>
      <c r="B166" s="8" t="s">
        <v>30</v>
      </c>
      <c r="C166" s="28">
        <v>284.7</v>
      </c>
      <c r="D166" s="21"/>
      <c r="E166" s="28">
        <v>284.7</v>
      </c>
      <c r="F166" s="82"/>
      <c r="G166" s="28">
        <v>284.7</v>
      </c>
      <c r="H166" s="82"/>
      <c r="I166" s="28">
        <v>322.10000000000002</v>
      </c>
      <c r="J166" s="82"/>
      <c r="K166" s="28">
        <v>322.10000000000002</v>
      </c>
      <c r="L166" s="63"/>
      <c r="M166" s="28">
        <v>322.10000000000002</v>
      </c>
      <c r="N166" s="63"/>
      <c r="O166" s="28">
        <v>333.5</v>
      </c>
      <c r="P166" s="63"/>
      <c r="Q166" s="28">
        <v>338.7</v>
      </c>
      <c r="R166" s="63"/>
      <c r="S166" s="28">
        <v>338.7</v>
      </c>
      <c r="T166" s="63"/>
      <c r="U166" s="28">
        <v>348.8</v>
      </c>
      <c r="V166" s="63"/>
      <c r="W166" s="161">
        <v>348.8</v>
      </c>
      <c r="X166" s="63"/>
      <c r="Y166" s="161">
        <v>348.8</v>
      </c>
      <c r="Z166" s="63"/>
      <c r="AA166" s="225">
        <f t="shared" si="20"/>
        <v>323.14166666666665</v>
      </c>
    </row>
    <row r="167" spans="1:27" ht="15" customHeight="1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7" ht="15" customHeight="1">
      <c r="A168" s="22" t="s">
        <v>31</v>
      </c>
      <c r="B168" s="22" t="s">
        <v>32</v>
      </c>
      <c r="C168" s="47">
        <v>306.3</v>
      </c>
      <c r="D168" s="21"/>
      <c r="E168" s="47">
        <v>307.7</v>
      </c>
      <c r="F168" s="82"/>
      <c r="G168" s="47">
        <v>289.10000000000002</v>
      </c>
      <c r="H168" s="82"/>
      <c r="I168" s="47">
        <v>283.2</v>
      </c>
      <c r="J168" s="82"/>
      <c r="K168" s="47">
        <v>287</v>
      </c>
      <c r="L168" s="63"/>
      <c r="M168" s="47">
        <v>289.3</v>
      </c>
      <c r="N168" s="63"/>
      <c r="O168" s="47">
        <v>273.2</v>
      </c>
      <c r="P168" s="63"/>
      <c r="Q168" s="47">
        <v>273.2</v>
      </c>
      <c r="R168" s="63"/>
      <c r="S168" s="47">
        <v>285.8</v>
      </c>
      <c r="T168" s="63"/>
      <c r="U168" s="47">
        <v>273.2</v>
      </c>
      <c r="V168" s="63"/>
      <c r="W168" s="109">
        <v>273.2</v>
      </c>
      <c r="X168" s="63"/>
      <c r="Y168" s="109">
        <v>273.2</v>
      </c>
      <c r="Z168" s="63"/>
      <c r="AA168" s="228">
        <f t="shared" ref="AA168:AA169" si="21">AVERAGE(C168:Y168)</f>
        <v>284.5333333333333</v>
      </c>
    </row>
    <row r="169" spans="1:27" ht="15" customHeight="1">
      <c r="A169" s="8" t="s">
        <v>33</v>
      </c>
      <c r="B169" s="8" t="s">
        <v>34</v>
      </c>
      <c r="C169" s="28">
        <v>290.5</v>
      </c>
      <c r="D169" s="21"/>
      <c r="E169" s="28">
        <v>290.5</v>
      </c>
      <c r="F169" s="82"/>
      <c r="G169" s="28">
        <v>258.7</v>
      </c>
      <c r="H169" s="82"/>
      <c r="I169" s="28">
        <v>250.1</v>
      </c>
      <c r="J169" s="82"/>
      <c r="K169" s="28">
        <v>257.8</v>
      </c>
      <c r="L169" s="63"/>
      <c r="M169" s="28">
        <v>261.60000000000002</v>
      </c>
      <c r="N169" s="63"/>
      <c r="O169" s="28">
        <v>234.7</v>
      </c>
      <c r="P169" s="63"/>
      <c r="Q169" s="28">
        <v>234.7</v>
      </c>
      <c r="R169" s="63"/>
      <c r="S169" s="28">
        <v>255.9</v>
      </c>
      <c r="T169" s="63"/>
      <c r="U169" s="28">
        <v>234.7</v>
      </c>
      <c r="V169" s="63"/>
      <c r="W169" s="161">
        <v>234.7</v>
      </c>
      <c r="X169" s="63"/>
      <c r="Y169" s="161">
        <v>234.7</v>
      </c>
      <c r="Z169" s="63"/>
      <c r="AA169" s="225">
        <f t="shared" si="21"/>
        <v>253.21666666666661</v>
      </c>
    </row>
    <row r="170" spans="1:27" ht="15" customHeight="1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7" ht="15" customHeight="1">
      <c r="A171" s="8" t="s">
        <v>37</v>
      </c>
      <c r="B171" s="8" t="s">
        <v>38</v>
      </c>
      <c r="C171" s="28">
        <v>412.4</v>
      </c>
      <c r="D171" s="21"/>
      <c r="E171" s="28">
        <v>418.4</v>
      </c>
      <c r="F171" s="82"/>
      <c r="G171" s="28">
        <v>420.1</v>
      </c>
      <c r="H171" s="82"/>
      <c r="I171" s="28">
        <v>416.7</v>
      </c>
      <c r="J171" s="82"/>
      <c r="K171" s="28">
        <v>413.3</v>
      </c>
      <c r="L171" s="63"/>
      <c r="M171" s="28">
        <v>413.3</v>
      </c>
      <c r="N171" s="63"/>
      <c r="O171" s="28">
        <v>413.3</v>
      </c>
      <c r="P171" s="63"/>
      <c r="Q171" s="28">
        <v>413.3</v>
      </c>
      <c r="R171" s="63"/>
      <c r="S171" s="28">
        <v>413.3</v>
      </c>
      <c r="T171" s="63"/>
      <c r="U171" s="28">
        <v>413.3</v>
      </c>
      <c r="V171" s="63"/>
      <c r="W171" s="161">
        <v>413.3</v>
      </c>
      <c r="X171" s="63"/>
      <c r="Y171" s="161">
        <v>413.3</v>
      </c>
      <c r="Z171" s="63"/>
      <c r="AA171" s="225">
        <f t="shared" ref="AA171" si="22">AVERAGE(C171:Y171)</f>
        <v>414.50000000000006</v>
      </c>
    </row>
    <row r="172" spans="1:27" ht="15" customHeight="1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7" ht="15" customHeight="1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211.3</v>
      </c>
      <c r="J173" s="82"/>
      <c r="K173" s="28">
        <v>211.3</v>
      </c>
      <c r="L173" s="63"/>
      <c r="M173" s="28">
        <v>211.3</v>
      </c>
      <c r="N173" s="63"/>
      <c r="O173" s="28">
        <v>211.3</v>
      </c>
      <c r="P173" s="63"/>
      <c r="Q173" s="28">
        <v>211.3</v>
      </c>
      <c r="R173" s="63"/>
      <c r="S173" s="28">
        <v>211.3</v>
      </c>
      <c r="T173" s="63"/>
      <c r="U173" s="28">
        <v>211.3</v>
      </c>
      <c r="V173" s="63"/>
      <c r="W173" s="161">
        <v>211.3</v>
      </c>
      <c r="X173" s="63"/>
      <c r="Y173" s="161">
        <v>211.3</v>
      </c>
      <c r="Z173" s="63"/>
      <c r="AA173" s="225">
        <f t="shared" ref="AA173" si="23">AVERAGE(C173:Y173)</f>
        <v>211.30000000000004</v>
      </c>
    </row>
    <row r="174" spans="1:27" ht="15" customHeight="1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7" ht="15" customHeight="1">
      <c r="A175" s="22" t="s">
        <v>41</v>
      </c>
      <c r="B175" s="22" t="s">
        <v>42</v>
      </c>
      <c r="C175" s="47">
        <v>382</v>
      </c>
      <c r="D175" s="21"/>
      <c r="E175" s="47">
        <v>386.8</v>
      </c>
      <c r="F175" s="82"/>
      <c r="G175" s="47">
        <v>372.8</v>
      </c>
      <c r="H175" s="82"/>
      <c r="I175" s="47">
        <v>383.8</v>
      </c>
      <c r="J175" s="82"/>
      <c r="K175" s="47">
        <v>373</v>
      </c>
      <c r="L175" s="63"/>
      <c r="M175" s="47">
        <v>365.2</v>
      </c>
      <c r="N175" s="63"/>
      <c r="O175" s="47">
        <v>367.9</v>
      </c>
      <c r="P175" s="63"/>
      <c r="Q175" s="47">
        <v>377.3</v>
      </c>
      <c r="R175" s="63"/>
      <c r="S175" s="47">
        <v>391.8</v>
      </c>
      <c r="T175" s="63"/>
      <c r="U175" s="47">
        <v>396.3</v>
      </c>
      <c r="V175" s="63"/>
      <c r="W175" s="109">
        <v>409.1</v>
      </c>
      <c r="X175" s="63"/>
      <c r="Y175" s="109">
        <v>411.5</v>
      </c>
      <c r="Z175" s="63"/>
      <c r="AA175" s="228">
        <f t="shared" ref="AA175:AA177" si="24">AVERAGE(C175:Y175)</f>
        <v>384.79166666666674</v>
      </c>
    </row>
    <row r="176" spans="1:27" ht="15" customHeight="1">
      <c r="A176" s="8" t="s">
        <v>43</v>
      </c>
      <c r="B176" s="8" t="s">
        <v>44</v>
      </c>
      <c r="C176" s="28">
        <v>382</v>
      </c>
      <c r="D176" s="21"/>
      <c r="E176" s="28">
        <v>386.8</v>
      </c>
      <c r="F176" s="82"/>
      <c r="G176" s="28">
        <v>372.8</v>
      </c>
      <c r="H176" s="82"/>
      <c r="I176" s="28">
        <v>383.8</v>
      </c>
      <c r="J176" s="82"/>
      <c r="K176" s="28">
        <v>373</v>
      </c>
      <c r="L176" s="63"/>
      <c r="M176" s="28">
        <v>365.2</v>
      </c>
      <c r="N176" s="63"/>
      <c r="O176" s="28">
        <v>367.9</v>
      </c>
      <c r="P176" s="63"/>
      <c r="Q176" s="28">
        <v>377.3</v>
      </c>
      <c r="R176" s="63"/>
      <c r="S176" s="28">
        <v>391.8</v>
      </c>
      <c r="T176" s="63"/>
      <c r="U176" s="28">
        <v>396.3</v>
      </c>
      <c r="V176" s="63"/>
      <c r="W176" s="161">
        <v>409.1</v>
      </c>
      <c r="X176" s="63"/>
      <c r="Y176" s="161">
        <v>411.5</v>
      </c>
      <c r="Z176" s="63"/>
      <c r="AA176" s="225">
        <f t="shared" si="24"/>
        <v>384.79166666666674</v>
      </c>
    </row>
    <row r="177" spans="1:27" ht="15" customHeight="1">
      <c r="A177" s="8" t="s">
        <v>45</v>
      </c>
      <c r="B177" s="8" t="s">
        <v>46</v>
      </c>
      <c r="C177" s="28">
        <v>391.7</v>
      </c>
      <c r="D177" s="21"/>
      <c r="E177" s="28">
        <v>396.8</v>
      </c>
      <c r="F177" s="82"/>
      <c r="G177" s="28">
        <v>381.8</v>
      </c>
      <c r="H177" s="82"/>
      <c r="I177" s="28">
        <v>393.6</v>
      </c>
      <c r="J177" s="82"/>
      <c r="K177" s="28">
        <v>382.1</v>
      </c>
      <c r="L177" s="63"/>
      <c r="M177" s="28">
        <v>373.7</v>
      </c>
      <c r="N177" s="63"/>
      <c r="O177" s="28">
        <v>376.6</v>
      </c>
      <c r="P177" s="63"/>
      <c r="Q177" s="28">
        <v>386.7</v>
      </c>
      <c r="R177" s="63"/>
      <c r="S177" s="28">
        <v>402.2</v>
      </c>
      <c r="T177" s="63"/>
      <c r="U177" s="28">
        <v>407</v>
      </c>
      <c r="V177" s="63"/>
      <c r="W177" s="161">
        <v>420.7</v>
      </c>
      <c r="X177" s="63"/>
      <c r="Y177" s="161">
        <v>423.3</v>
      </c>
      <c r="Z177" s="63"/>
      <c r="AA177" s="225">
        <f t="shared" si="24"/>
        <v>394.68333333333334</v>
      </c>
    </row>
    <row r="178" spans="1:27" ht="15" customHeight="1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7" ht="15" customHeight="1">
      <c r="B179" s="8" t="s">
        <v>117</v>
      </c>
      <c r="C179" s="28">
        <v>245.2</v>
      </c>
      <c r="D179" s="21"/>
      <c r="E179" s="28">
        <v>245.2</v>
      </c>
      <c r="F179" s="82"/>
      <c r="G179" s="28">
        <v>245.2</v>
      </c>
      <c r="H179" s="82"/>
      <c r="I179" s="28">
        <v>245.2</v>
      </c>
      <c r="J179" s="82"/>
      <c r="K179" s="28">
        <v>245.2</v>
      </c>
      <c r="L179" s="63"/>
      <c r="M179" s="28">
        <v>245.2</v>
      </c>
      <c r="N179" s="63"/>
      <c r="O179" s="28">
        <v>245.2</v>
      </c>
      <c r="P179" s="63"/>
      <c r="Q179" s="28">
        <v>245.2</v>
      </c>
      <c r="R179" s="63"/>
      <c r="S179" s="28">
        <v>245.2</v>
      </c>
      <c r="T179" s="63"/>
      <c r="U179" s="28">
        <v>245.2</v>
      </c>
      <c r="V179" s="63"/>
      <c r="W179" s="161">
        <v>245.2</v>
      </c>
      <c r="X179" s="63"/>
      <c r="Y179" s="161">
        <v>245.2</v>
      </c>
      <c r="Z179" s="63"/>
      <c r="AA179" s="225">
        <f t="shared" ref="AA179" si="25">AVERAGE(C179:Y179)</f>
        <v>245.19999999999996</v>
      </c>
    </row>
    <row r="180" spans="1:27" ht="15" customHeight="1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7" ht="15" customHeight="1">
      <c r="A181" s="22" t="s">
        <v>50</v>
      </c>
      <c r="B181" s="22" t="s">
        <v>51</v>
      </c>
      <c r="C181" s="47">
        <v>172.2</v>
      </c>
      <c r="D181" s="2"/>
      <c r="E181" s="47">
        <v>176.1</v>
      </c>
      <c r="F181" s="63"/>
      <c r="G181" s="47">
        <v>177.8</v>
      </c>
      <c r="H181" s="82"/>
      <c r="I181" s="47">
        <v>178</v>
      </c>
      <c r="J181" s="82"/>
      <c r="K181" s="47">
        <v>178</v>
      </c>
      <c r="L181" s="63"/>
      <c r="M181" s="47">
        <v>178.2</v>
      </c>
      <c r="N181" s="63"/>
      <c r="O181" s="47">
        <v>178.7</v>
      </c>
      <c r="P181" s="63"/>
      <c r="Q181" s="47">
        <v>178.7</v>
      </c>
      <c r="R181" s="63"/>
      <c r="S181" s="47">
        <v>178.8</v>
      </c>
      <c r="T181" s="63"/>
      <c r="U181" s="47">
        <v>178.9</v>
      </c>
      <c r="V181" s="63"/>
      <c r="W181" s="109">
        <v>180.2</v>
      </c>
      <c r="X181" s="63"/>
      <c r="Y181" s="109">
        <v>181.6</v>
      </c>
      <c r="Z181" s="63"/>
      <c r="AA181" s="228">
        <f t="shared" ref="AA181:AA187" si="26">AVERAGE(C181:Y181)</f>
        <v>178.10000000000002</v>
      </c>
    </row>
    <row r="182" spans="1:27" ht="15" customHeight="1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  <c r="AA182" s="225">
        <f t="shared" si="26"/>
        <v>143.79999999999998</v>
      </c>
    </row>
    <row r="183" spans="1:27" ht="15" customHeight="1">
      <c r="A183" s="8" t="s">
        <v>54</v>
      </c>
      <c r="B183" s="8" t="s">
        <v>55</v>
      </c>
      <c r="C183" s="28">
        <v>312.5</v>
      </c>
      <c r="D183" s="21"/>
      <c r="E183" s="28">
        <v>344.1</v>
      </c>
      <c r="F183" s="82"/>
      <c r="G183" s="28">
        <v>359</v>
      </c>
      <c r="H183" s="82"/>
      <c r="I183" s="28">
        <v>359</v>
      </c>
      <c r="J183" s="82"/>
      <c r="K183" s="28">
        <v>359</v>
      </c>
      <c r="L183" s="63"/>
      <c r="M183" s="28">
        <v>359</v>
      </c>
      <c r="N183" s="63"/>
      <c r="O183" s="28">
        <v>359</v>
      </c>
      <c r="P183" s="63"/>
      <c r="Q183" s="28">
        <v>359</v>
      </c>
      <c r="R183" s="63"/>
      <c r="S183" s="28">
        <v>359</v>
      </c>
      <c r="T183" s="63"/>
      <c r="U183" s="28">
        <v>359</v>
      </c>
      <c r="V183" s="63"/>
      <c r="W183" s="161">
        <v>359</v>
      </c>
      <c r="X183" s="63"/>
      <c r="Y183" s="161">
        <v>359</v>
      </c>
      <c r="Z183" s="63"/>
      <c r="AA183" s="225">
        <f t="shared" si="26"/>
        <v>353.88333333333338</v>
      </c>
    </row>
    <row r="184" spans="1:27" ht="15" customHeight="1">
      <c r="A184" s="8" t="s">
        <v>56</v>
      </c>
      <c r="B184" s="8" t="s">
        <v>57</v>
      </c>
      <c r="C184" s="28">
        <v>156.30000000000001</v>
      </c>
      <c r="D184" s="2"/>
      <c r="E184" s="28">
        <v>156.5</v>
      </c>
      <c r="F184" s="63"/>
      <c r="G184" s="28">
        <v>156.80000000000001</v>
      </c>
      <c r="H184" s="82"/>
      <c r="I184" s="28">
        <v>158.9</v>
      </c>
      <c r="J184" s="82"/>
      <c r="K184" s="28">
        <v>158.9</v>
      </c>
      <c r="L184" s="63"/>
      <c r="M184" s="28">
        <v>155.9</v>
      </c>
      <c r="N184" s="63"/>
      <c r="O184" s="28">
        <v>157.80000000000001</v>
      </c>
      <c r="P184" s="63"/>
      <c r="Q184" s="28">
        <v>157.80000000000001</v>
      </c>
      <c r="R184" s="63"/>
      <c r="S184" s="28">
        <v>157.80000000000001</v>
      </c>
      <c r="T184" s="63"/>
      <c r="U184" s="28">
        <v>157.80000000000001</v>
      </c>
      <c r="V184" s="63"/>
      <c r="W184" s="161">
        <v>162.19999999999999</v>
      </c>
      <c r="X184" s="63"/>
      <c r="Y184" s="161">
        <v>163.80000000000001</v>
      </c>
      <c r="Z184" s="63"/>
      <c r="AA184" s="225">
        <f t="shared" si="26"/>
        <v>158.37499999999997</v>
      </c>
    </row>
    <row r="185" spans="1:27" ht="15" customHeight="1">
      <c r="A185" s="8" t="s">
        <v>58</v>
      </c>
      <c r="B185" s="8" t="s">
        <v>59</v>
      </c>
      <c r="C185" s="28">
        <v>227</v>
      </c>
      <c r="D185" s="21"/>
      <c r="E185" s="28">
        <v>225.9</v>
      </c>
      <c r="F185" s="82"/>
      <c r="G185" s="28">
        <v>225.6</v>
      </c>
      <c r="H185" s="82"/>
      <c r="I185" s="28">
        <v>225.6</v>
      </c>
      <c r="J185" s="82"/>
      <c r="K185" s="28">
        <v>225.6</v>
      </c>
      <c r="L185" s="63"/>
      <c r="M185" s="28">
        <v>227.2</v>
      </c>
      <c r="N185" s="63"/>
      <c r="O185" s="28">
        <v>227.2</v>
      </c>
      <c r="P185" s="63"/>
      <c r="Q185" s="28">
        <v>227.2</v>
      </c>
      <c r="R185" s="63"/>
      <c r="S185" s="28">
        <v>227.2</v>
      </c>
      <c r="T185" s="63"/>
      <c r="U185" s="28">
        <v>227.2</v>
      </c>
      <c r="V185" s="63"/>
      <c r="W185" s="161">
        <v>227.2</v>
      </c>
      <c r="X185" s="63"/>
      <c r="Y185" s="161">
        <v>227.1</v>
      </c>
      <c r="Z185" s="63"/>
      <c r="AA185" s="225">
        <f t="shared" si="26"/>
        <v>226.66666666666666</v>
      </c>
    </row>
    <row r="186" spans="1:27" ht="15" customHeight="1">
      <c r="A186" s="8" t="s">
        <v>60</v>
      </c>
      <c r="B186" s="8" t="s">
        <v>61</v>
      </c>
      <c r="C186" s="28">
        <v>138.30000000000001</v>
      </c>
      <c r="D186" s="21"/>
      <c r="E186" s="28">
        <v>138.30000000000001</v>
      </c>
      <c r="F186" s="82"/>
      <c r="G186" s="28">
        <v>138.30000000000001</v>
      </c>
      <c r="H186" s="82"/>
      <c r="I186" s="28">
        <v>138.6</v>
      </c>
      <c r="J186" s="82"/>
      <c r="K186" s="28">
        <v>138.6</v>
      </c>
      <c r="L186" s="63"/>
      <c r="M186" s="28">
        <v>138.6</v>
      </c>
      <c r="N186" s="63"/>
      <c r="O186" s="28">
        <v>138.6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140.69999999999999</v>
      </c>
      <c r="Z186" s="63"/>
      <c r="AA186" s="225">
        <f t="shared" si="26"/>
        <v>139.4</v>
      </c>
    </row>
    <row r="187" spans="1:27" ht="15" customHeight="1">
      <c r="A187" s="8" t="s">
        <v>62</v>
      </c>
      <c r="B187" s="8" t="s">
        <v>118</v>
      </c>
      <c r="C187" s="28">
        <v>212.3</v>
      </c>
      <c r="D187" s="21"/>
      <c r="E187" s="28">
        <v>212.9</v>
      </c>
      <c r="F187" s="82"/>
      <c r="G187" s="28">
        <v>213.7</v>
      </c>
      <c r="H187" s="82"/>
      <c r="I187" s="28">
        <v>213.7</v>
      </c>
      <c r="J187" s="82"/>
      <c r="K187" s="28">
        <v>213.8</v>
      </c>
      <c r="L187" s="63"/>
      <c r="M187" s="28">
        <v>213.8</v>
      </c>
      <c r="N187" s="63"/>
      <c r="O187" s="28">
        <v>215.9</v>
      </c>
      <c r="P187" s="63"/>
      <c r="Q187" s="28">
        <v>215.9</v>
      </c>
      <c r="R187" s="63"/>
      <c r="S187" s="28">
        <v>216.1</v>
      </c>
      <c r="T187" s="63"/>
      <c r="U187" s="28">
        <v>216.2</v>
      </c>
      <c r="V187" s="63"/>
      <c r="W187" s="161">
        <v>218.9</v>
      </c>
      <c r="X187" s="63"/>
      <c r="Y187" s="161">
        <v>226</v>
      </c>
      <c r="Z187" s="63"/>
      <c r="AA187" s="225">
        <f t="shared" si="26"/>
        <v>215.76666666666668</v>
      </c>
    </row>
    <row r="188" spans="1:27" ht="15" customHeight="1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7" ht="15" customHeight="1">
      <c r="B189" s="8" t="s">
        <v>66</v>
      </c>
      <c r="C189" s="28">
        <v>146.69999999999999</v>
      </c>
      <c r="D189" s="21"/>
      <c r="E189" s="28">
        <v>147.6</v>
      </c>
      <c r="F189" s="82"/>
      <c r="G189" s="28">
        <v>147.80000000000001</v>
      </c>
      <c r="H189" s="82"/>
      <c r="I189" s="28">
        <v>147.80000000000001</v>
      </c>
      <c r="J189" s="82"/>
      <c r="K189" s="28">
        <v>147.80000000000001</v>
      </c>
      <c r="L189" s="63"/>
      <c r="M189" s="28">
        <v>147.80000000000001</v>
      </c>
      <c r="N189" s="63"/>
      <c r="O189" s="28">
        <v>147.80000000000001</v>
      </c>
      <c r="P189" s="63"/>
      <c r="Q189" s="28">
        <v>147.80000000000001</v>
      </c>
      <c r="R189" s="63"/>
      <c r="S189" s="28">
        <v>148.1</v>
      </c>
      <c r="T189" s="63"/>
      <c r="U189" s="28">
        <v>148.1</v>
      </c>
      <c r="V189" s="63"/>
      <c r="W189" s="161">
        <v>150.9</v>
      </c>
      <c r="X189" s="63"/>
      <c r="Y189" s="161">
        <v>150.9</v>
      </c>
      <c r="Z189" s="63"/>
      <c r="AA189" s="225">
        <f t="shared" ref="AA189:AA190" si="27">AVERAGE(C189:Y189)</f>
        <v>148.25833333333333</v>
      </c>
    </row>
    <row r="190" spans="1:27" ht="15" customHeight="1">
      <c r="A190" s="8" t="s">
        <v>67</v>
      </c>
      <c r="B190" s="8" t="s">
        <v>68</v>
      </c>
      <c r="C190" s="28">
        <v>119.5</v>
      </c>
      <c r="D190" s="21"/>
      <c r="E190" s="28">
        <v>121.2</v>
      </c>
      <c r="F190" s="82"/>
      <c r="G190" s="28">
        <v>121.3</v>
      </c>
      <c r="H190" s="82"/>
      <c r="I190" s="28">
        <v>121.3</v>
      </c>
      <c r="J190" s="82"/>
      <c r="K190" s="28">
        <v>121.3</v>
      </c>
      <c r="L190" s="63"/>
      <c r="M190" s="28">
        <v>122.9</v>
      </c>
      <c r="N190" s="63"/>
      <c r="O190" s="28">
        <v>123.1</v>
      </c>
      <c r="P190" s="63"/>
      <c r="Q190" s="28">
        <v>123.1</v>
      </c>
      <c r="R190" s="63"/>
      <c r="S190" s="28">
        <v>123.1</v>
      </c>
      <c r="T190" s="63"/>
      <c r="U190" s="28">
        <v>123.1</v>
      </c>
      <c r="V190" s="63"/>
      <c r="W190" s="161">
        <v>123.5</v>
      </c>
      <c r="X190" s="63"/>
      <c r="Y190" s="161">
        <v>123.5</v>
      </c>
      <c r="Z190" s="63"/>
      <c r="AA190" s="225">
        <f t="shared" si="27"/>
        <v>122.24166666666666</v>
      </c>
    </row>
    <row r="191" spans="1:27" ht="15" customHeight="1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7" ht="15" customHeight="1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7" ht="15" customHeight="1">
      <c r="A193" s="22"/>
      <c r="B193" s="22" t="s">
        <v>71</v>
      </c>
      <c r="C193" s="47">
        <v>174.8</v>
      </c>
      <c r="D193" s="57"/>
      <c r="E193" s="47">
        <v>175.4</v>
      </c>
      <c r="F193" s="81"/>
      <c r="G193" s="47">
        <v>175.6</v>
      </c>
      <c r="H193" s="82"/>
      <c r="I193" s="47">
        <v>175.7</v>
      </c>
      <c r="J193" s="82"/>
      <c r="K193" s="47">
        <v>175.2</v>
      </c>
      <c r="L193" s="63"/>
      <c r="M193" s="47">
        <v>175.2</v>
      </c>
      <c r="N193" s="63"/>
      <c r="O193" s="47">
        <v>175.2</v>
      </c>
      <c r="P193" s="63"/>
      <c r="Q193" s="47">
        <v>175.2</v>
      </c>
      <c r="R193" s="63"/>
      <c r="S193" s="47">
        <v>175.3</v>
      </c>
      <c r="T193" s="63"/>
      <c r="U193" s="47">
        <v>175.3</v>
      </c>
      <c r="V193" s="63"/>
      <c r="W193" s="109">
        <v>175.3</v>
      </c>
      <c r="X193" s="63"/>
      <c r="Y193" s="109">
        <v>175.5</v>
      </c>
      <c r="Z193" s="63"/>
      <c r="AA193" s="228">
        <f t="shared" ref="AA193" si="28">AVERAGE(C193:Y193)</f>
        <v>175.30833333333331</v>
      </c>
    </row>
    <row r="194" spans="1:27" ht="15" customHeight="1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7" ht="15" customHeight="1">
      <c r="B195" s="8" t="s">
        <v>74</v>
      </c>
      <c r="C195" s="28">
        <v>124.8</v>
      </c>
      <c r="D195" s="21"/>
      <c r="E195" s="28">
        <v>125.8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126.4</v>
      </c>
      <c r="Z195" s="63"/>
      <c r="AA195" s="225">
        <f t="shared" ref="AA195:AA201" si="29">AVERAGE(C195:Y195)</f>
        <v>126.21666666666668</v>
      </c>
    </row>
    <row r="196" spans="1:27" ht="15" customHeight="1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  <c r="AA196" s="225">
        <f t="shared" si="29"/>
        <v>181.20000000000002</v>
      </c>
    </row>
    <row r="197" spans="1:27" ht="15" customHeight="1">
      <c r="A197" s="8" t="s">
        <v>77</v>
      </c>
      <c r="B197" s="8" t="s">
        <v>78</v>
      </c>
      <c r="C197" s="28">
        <v>136.4</v>
      </c>
      <c r="D197" s="21"/>
      <c r="E197" s="28">
        <v>135.69999999999999</v>
      </c>
      <c r="F197" s="82"/>
      <c r="G197" s="28">
        <v>135</v>
      </c>
      <c r="H197" s="82"/>
      <c r="I197" s="28">
        <v>135.19999999999999</v>
      </c>
      <c r="J197" s="82"/>
      <c r="K197" s="28">
        <v>135.19999999999999</v>
      </c>
      <c r="L197" s="63"/>
      <c r="M197" s="28">
        <v>135.19999999999999</v>
      </c>
      <c r="N197" s="63"/>
      <c r="O197" s="28">
        <v>135.19999999999999</v>
      </c>
      <c r="P197" s="63"/>
      <c r="Q197" s="28">
        <v>135.19999999999999</v>
      </c>
      <c r="R197" s="63"/>
      <c r="S197" s="28">
        <v>135.30000000000001</v>
      </c>
      <c r="T197" s="63"/>
      <c r="U197" s="28">
        <v>135.30000000000001</v>
      </c>
      <c r="V197" s="63"/>
      <c r="W197" s="161">
        <v>135.30000000000001</v>
      </c>
      <c r="X197" s="63"/>
      <c r="Y197" s="161">
        <v>136.5</v>
      </c>
      <c r="Z197" s="63"/>
      <c r="AA197" s="225">
        <f t="shared" si="29"/>
        <v>135.45833333333334</v>
      </c>
    </row>
    <row r="198" spans="1:27" ht="15" customHeight="1">
      <c r="A198" s="8" t="s">
        <v>79</v>
      </c>
      <c r="B198" s="8" t="s">
        <v>80</v>
      </c>
      <c r="C198" s="28">
        <v>163.69999999999999</v>
      </c>
      <c r="D198" s="21"/>
      <c r="E198" s="28">
        <v>163.69999999999999</v>
      </c>
      <c r="F198" s="82"/>
      <c r="G198" s="28">
        <v>163.69999999999999</v>
      </c>
      <c r="H198" s="82"/>
      <c r="I198" s="28">
        <v>163.69999999999999</v>
      </c>
      <c r="J198" s="82"/>
      <c r="K198" s="28">
        <v>163.69999999999999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164</v>
      </c>
      <c r="Z198" s="63"/>
      <c r="AA198" s="225">
        <f t="shared" si="29"/>
        <v>163.875</v>
      </c>
    </row>
    <row r="199" spans="1:27" ht="15" customHeight="1">
      <c r="A199" s="8" t="s">
        <v>81</v>
      </c>
      <c r="B199" s="8" t="s">
        <v>82</v>
      </c>
      <c r="C199" s="28">
        <v>179.9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</v>
      </c>
      <c r="Z199" s="63"/>
      <c r="AA199" s="225">
        <f t="shared" si="29"/>
        <v>180.90833333333333</v>
      </c>
    </row>
    <row r="200" spans="1:27" ht="15" customHeight="1">
      <c r="A200" s="8" t="s">
        <v>83</v>
      </c>
      <c r="B200" s="8" t="s">
        <v>84</v>
      </c>
      <c r="C200" s="28">
        <v>224.9</v>
      </c>
      <c r="D200" s="21"/>
      <c r="E200" s="28">
        <v>225.7</v>
      </c>
      <c r="F200" s="82"/>
      <c r="G200" s="28">
        <v>226.5</v>
      </c>
      <c r="H200" s="82"/>
      <c r="I200" s="28">
        <v>226.7</v>
      </c>
      <c r="J200" s="82"/>
      <c r="K200" s="28">
        <v>222.7</v>
      </c>
      <c r="L200" s="63"/>
      <c r="M200" s="28">
        <v>222.4</v>
      </c>
      <c r="N200" s="63"/>
      <c r="O200" s="28">
        <v>222.5</v>
      </c>
      <c r="P200" s="63"/>
      <c r="Q200" s="28">
        <v>222.5</v>
      </c>
      <c r="R200" s="63"/>
      <c r="S200" s="28">
        <v>222</v>
      </c>
      <c r="T200" s="63"/>
      <c r="U200" s="28">
        <v>222</v>
      </c>
      <c r="V200" s="63"/>
      <c r="W200" s="161">
        <v>222</v>
      </c>
      <c r="X200" s="63"/>
      <c r="Y200" s="161">
        <v>222.4</v>
      </c>
      <c r="Z200" s="63"/>
      <c r="AA200" s="225">
        <f t="shared" si="29"/>
        <v>223.52500000000001</v>
      </c>
    </row>
    <row r="201" spans="1:27" ht="15" customHeight="1">
      <c r="A201" s="8" t="s">
        <v>85</v>
      </c>
      <c r="B201" s="8" t="s">
        <v>86</v>
      </c>
      <c r="C201" s="28">
        <v>150.6</v>
      </c>
      <c r="D201" s="21"/>
      <c r="E201" s="28">
        <v>151.6</v>
      </c>
      <c r="F201" s="82"/>
      <c r="G201" s="28">
        <v>152.19999999999999</v>
      </c>
      <c r="H201" s="82"/>
      <c r="I201" s="28">
        <v>152.69999999999999</v>
      </c>
      <c r="J201" s="82"/>
      <c r="K201" s="28">
        <v>153.4</v>
      </c>
      <c r="L201" s="63"/>
      <c r="M201" s="28">
        <v>153.4</v>
      </c>
      <c r="N201" s="63"/>
      <c r="O201" s="28">
        <v>153.4</v>
      </c>
      <c r="P201" s="63"/>
      <c r="Q201" s="28">
        <v>153.4</v>
      </c>
      <c r="R201" s="63"/>
      <c r="S201" s="28">
        <v>154.30000000000001</v>
      </c>
      <c r="T201" s="63"/>
      <c r="U201" s="28">
        <v>154.30000000000001</v>
      </c>
      <c r="V201" s="63"/>
      <c r="W201" s="161">
        <v>154.30000000000001</v>
      </c>
      <c r="X201" s="63"/>
      <c r="Y201" s="161">
        <v>154.30000000000001</v>
      </c>
      <c r="Z201" s="63"/>
      <c r="AA201" s="225">
        <f t="shared" si="29"/>
        <v>153.15833333333333</v>
      </c>
    </row>
    <row r="202" spans="1:27" ht="15" customHeight="1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7" ht="15" customHeight="1">
      <c r="A203" s="22" t="s">
        <v>87</v>
      </c>
      <c r="B203" s="22" t="s">
        <v>88</v>
      </c>
      <c r="C203" s="47">
        <v>174.4</v>
      </c>
      <c r="D203" s="57"/>
      <c r="E203" s="47">
        <v>176.9</v>
      </c>
      <c r="F203" s="81"/>
      <c r="G203" s="47">
        <v>177.8</v>
      </c>
      <c r="H203" s="82"/>
      <c r="I203" s="47">
        <v>177.9</v>
      </c>
      <c r="J203" s="82"/>
      <c r="K203" s="47">
        <v>178.8</v>
      </c>
      <c r="L203" s="63"/>
      <c r="M203" s="47">
        <v>179</v>
      </c>
      <c r="N203" s="63"/>
      <c r="O203" s="47">
        <v>180</v>
      </c>
      <c r="P203" s="63"/>
      <c r="Q203" s="47">
        <v>180.4</v>
      </c>
      <c r="R203" s="63"/>
      <c r="S203" s="47">
        <v>180.7</v>
      </c>
      <c r="T203" s="63"/>
      <c r="U203" s="47">
        <v>180.7</v>
      </c>
      <c r="V203" s="63"/>
      <c r="W203" s="109">
        <v>180.7</v>
      </c>
      <c r="X203" s="63"/>
      <c r="Y203" s="109">
        <v>180.7</v>
      </c>
      <c r="Z203" s="63"/>
      <c r="AA203" s="228">
        <f t="shared" ref="AA203:AA206" si="30">AVERAGE(C203:Y203)</f>
        <v>179</v>
      </c>
    </row>
    <row r="204" spans="1:27" ht="15" customHeight="1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  <c r="AA204" s="225">
        <f t="shared" si="30"/>
        <v>115</v>
      </c>
    </row>
    <row r="205" spans="1:27" ht="15" customHeight="1">
      <c r="A205" s="8" t="s">
        <v>91</v>
      </c>
      <c r="B205" s="8" t="s">
        <v>92</v>
      </c>
      <c r="C205" s="28">
        <v>183</v>
      </c>
      <c r="D205" s="21"/>
      <c r="E205" s="28">
        <v>186.9</v>
      </c>
      <c r="F205" s="82"/>
      <c r="G205" s="28">
        <v>188.3</v>
      </c>
      <c r="H205" s="82"/>
      <c r="I205" s="28">
        <v>188.4</v>
      </c>
      <c r="J205" s="82"/>
      <c r="K205" s="28">
        <v>189.8</v>
      </c>
      <c r="L205" s="63"/>
      <c r="M205" s="28">
        <v>190.1</v>
      </c>
      <c r="N205" s="63"/>
      <c r="O205" s="28">
        <v>191.7</v>
      </c>
      <c r="P205" s="63"/>
      <c r="Q205" s="28">
        <v>192.3</v>
      </c>
      <c r="R205" s="82"/>
      <c r="S205" s="28">
        <v>192.8</v>
      </c>
      <c r="T205" s="63"/>
      <c r="U205" s="28">
        <v>192.8</v>
      </c>
      <c r="V205" s="63"/>
      <c r="W205" s="161">
        <v>192.8</v>
      </c>
      <c r="X205" s="63"/>
      <c r="Y205" s="161">
        <v>192.8</v>
      </c>
      <c r="Z205" s="63"/>
      <c r="AA205" s="225">
        <f t="shared" si="30"/>
        <v>190.14166666666668</v>
      </c>
    </row>
    <row r="206" spans="1:27" ht="15" customHeight="1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  <c r="AA206" s="225">
        <f t="shared" si="30"/>
        <v>171.29999999999998</v>
      </c>
    </row>
    <row r="207" spans="1:27" ht="15" customHeight="1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7" ht="15" customHeight="1">
      <c r="A208" s="22" t="s">
        <v>95</v>
      </c>
      <c r="B208" s="22" t="s">
        <v>96</v>
      </c>
      <c r="C208" s="47">
        <v>145.1</v>
      </c>
      <c r="D208" s="57"/>
      <c r="E208" s="47">
        <v>145.30000000000001</v>
      </c>
      <c r="F208" s="81"/>
      <c r="G208" s="47">
        <v>145.6</v>
      </c>
      <c r="H208" s="82"/>
      <c r="I208" s="47">
        <v>145.80000000000001</v>
      </c>
      <c r="J208" s="82"/>
      <c r="K208" s="47">
        <v>145.80000000000001</v>
      </c>
      <c r="L208" s="63"/>
      <c r="M208" s="47">
        <v>145.80000000000001</v>
      </c>
      <c r="N208" s="63"/>
      <c r="O208" s="47">
        <v>145.80000000000001</v>
      </c>
      <c r="P208" s="63"/>
      <c r="Q208" s="47">
        <v>145.80000000000001</v>
      </c>
      <c r="R208" s="63"/>
      <c r="S208" s="47">
        <v>145.9</v>
      </c>
      <c r="T208" s="63"/>
      <c r="U208" s="47">
        <v>145.9</v>
      </c>
      <c r="V208" s="63"/>
      <c r="W208" s="109">
        <v>145.9</v>
      </c>
      <c r="X208" s="63"/>
      <c r="Y208" s="109">
        <v>145.9</v>
      </c>
      <c r="Z208" s="63"/>
      <c r="AA208" s="228">
        <f t="shared" ref="AA208:AA212" si="31">AVERAGE(C208:Y208)</f>
        <v>145.71666666666667</v>
      </c>
    </row>
    <row r="209" spans="1:27" ht="15" customHeight="1">
      <c r="A209" s="8" t="s">
        <v>97</v>
      </c>
      <c r="B209" s="8" t="s">
        <v>98</v>
      </c>
      <c r="C209" s="28">
        <v>184.6</v>
      </c>
      <c r="D209" s="21"/>
      <c r="E209" s="28">
        <v>185.5</v>
      </c>
      <c r="F209" s="82"/>
      <c r="G209" s="28">
        <v>184.8</v>
      </c>
      <c r="H209" s="82"/>
      <c r="I209" s="28">
        <v>184.9</v>
      </c>
      <c r="J209" s="82"/>
      <c r="K209" s="28">
        <v>185.5</v>
      </c>
      <c r="L209" s="63"/>
      <c r="M209" s="28">
        <v>185.5</v>
      </c>
      <c r="N209" s="63"/>
      <c r="O209" s="28">
        <v>185.5</v>
      </c>
      <c r="P209" s="63"/>
      <c r="Q209" s="28">
        <v>185.5</v>
      </c>
      <c r="R209" s="63"/>
      <c r="S209" s="28">
        <v>185.8</v>
      </c>
      <c r="T209" s="63"/>
      <c r="U209" s="28">
        <v>185.8</v>
      </c>
      <c r="V209" s="63"/>
      <c r="W209" s="161">
        <v>185.8</v>
      </c>
      <c r="X209" s="63"/>
      <c r="Y209" s="161">
        <v>185.8</v>
      </c>
      <c r="Z209" s="63"/>
      <c r="AA209" s="225">
        <f t="shared" si="31"/>
        <v>185.41666666666666</v>
      </c>
    </row>
    <row r="210" spans="1:27" ht="15" customHeight="1">
      <c r="A210" s="8" t="s">
        <v>99</v>
      </c>
      <c r="B210" s="8" t="s">
        <v>100</v>
      </c>
      <c r="C210" s="28">
        <v>192.2</v>
      </c>
      <c r="D210" s="21"/>
      <c r="E210" s="28">
        <v>193.9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197.3</v>
      </c>
      <c r="T210" s="63"/>
      <c r="U210" s="28">
        <v>197.3</v>
      </c>
      <c r="V210" s="63"/>
      <c r="W210" s="161">
        <v>197.3</v>
      </c>
      <c r="X210" s="63"/>
      <c r="Y210" s="161">
        <v>197.3</v>
      </c>
      <c r="Z210" s="63"/>
      <c r="AA210" s="225">
        <f t="shared" si="31"/>
        <v>196.59166666666667</v>
      </c>
    </row>
    <row r="211" spans="1:27" ht="15" customHeight="1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107.3</v>
      </c>
      <c r="Z211" s="63"/>
      <c r="AA211" s="225">
        <f t="shared" si="31"/>
        <v>107.29999999999997</v>
      </c>
    </row>
    <row r="212" spans="1:27" ht="15" customHeight="1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  <c r="AA212" s="225">
        <f t="shared" si="31"/>
        <v>100.60000000000001</v>
      </c>
    </row>
    <row r="213" spans="1:27" ht="15" customHeight="1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7" ht="15" customHeight="1">
      <c r="B214" s="8" t="s">
        <v>120</v>
      </c>
      <c r="C214" s="28">
        <v>215.2</v>
      </c>
      <c r="D214" s="21"/>
      <c r="E214" s="28">
        <v>215.2</v>
      </c>
      <c r="F214" s="82"/>
      <c r="G214" s="28">
        <v>215.2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217</v>
      </c>
      <c r="X214" s="63"/>
      <c r="Y214" s="161">
        <v>217</v>
      </c>
      <c r="Z214" s="63"/>
      <c r="AA214" s="225">
        <f t="shared" ref="AA214:AA215" si="32">AVERAGE(C214:Y214)</f>
        <v>216.54999999999998</v>
      </c>
    </row>
    <row r="215" spans="1:27" ht="15" customHeight="1" thickBot="1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175.1</v>
      </c>
      <c r="H215" s="95"/>
      <c r="I215" s="42">
        <v>175.1</v>
      </c>
      <c r="J215" s="95"/>
      <c r="K215" s="42">
        <v>175.1</v>
      </c>
      <c r="L215" s="84"/>
      <c r="M215" s="42">
        <v>175.1</v>
      </c>
      <c r="N215" s="84"/>
      <c r="O215" s="42">
        <v>175.1</v>
      </c>
      <c r="P215" s="84"/>
      <c r="Q215" s="42">
        <v>175.1</v>
      </c>
      <c r="R215" s="84"/>
      <c r="S215" s="42">
        <v>175.1</v>
      </c>
      <c r="T215" s="84"/>
      <c r="U215" s="42">
        <v>175.1</v>
      </c>
      <c r="V215" s="84"/>
      <c r="W215" s="162">
        <v>175.1</v>
      </c>
      <c r="X215" s="84"/>
      <c r="Y215" s="162">
        <v>175.1</v>
      </c>
      <c r="Z215" s="84"/>
      <c r="AA215" s="229">
        <f t="shared" si="32"/>
        <v>175.09999999999994</v>
      </c>
    </row>
    <row r="216" spans="1:27" ht="15" customHeight="1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7" ht="15" customHeight="1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7" ht="15" customHeight="1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7" ht="15" customHeight="1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7" ht="15" customHeight="1">
      <c r="B220" s="22" t="s">
        <v>121</v>
      </c>
      <c r="C220" s="47">
        <v>213.5</v>
      </c>
      <c r="D220" s="2"/>
      <c r="E220" s="47">
        <v>213.7</v>
      </c>
      <c r="F220" s="63"/>
      <c r="G220" s="47">
        <v>213.1</v>
      </c>
      <c r="H220" s="82"/>
      <c r="I220" s="47">
        <v>212.9</v>
      </c>
      <c r="J220" s="82"/>
      <c r="K220" s="47">
        <v>211.9</v>
      </c>
      <c r="L220" s="63"/>
      <c r="M220" s="47">
        <v>213</v>
      </c>
      <c r="N220" s="63"/>
      <c r="O220" s="47">
        <v>213.7</v>
      </c>
      <c r="P220" s="63"/>
      <c r="Q220" s="47">
        <v>214.8</v>
      </c>
      <c r="R220" s="63"/>
      <c r="S220" s="47">
        <v>216.7</v>
      </c>
      <c r="T220" s="63"/>
      <c r="U220" s="47">
        <v>218.7</v>
      </c>
      <c r="V220" s="63"/>
      <c r="W220" s="109">
        <v>221.4</v>
      </c>
      <c r="X220" s="63"/>
      <c r="Y220" s="109">
        <v>222.7</v>
      </c>
      <c r="Z220" s="63"/>
      <c r="AA220" s="228">
        <f t="shared" ref="AA220" si="33">AVERAGE(C220:Y220)</f>
        <v>215.50833333333333</v>
      </c>
    </row>
    <row r="221" spans="1:27" ht="15" customHeight="1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7" ht="15" customHeight="1">
      <c r="A222" s="22" t="s">
        <v>5</v>
      </c>
      <c r="B222" s="22" t="s">
        <v>6</v>
      </c>
      <c r="C222" s="47">
        <v>235.6</v>
      </c>
      <c r="D222" s="21"/>
      <c r="E222" s="47">
        <v>235.8</v>
      </c>
      <c r="F222" s="82"/>
      <c r="G222" s="47">
        <v>233.8</v>
      </c>
      <c r="H222" s="82"/>
      <c r="I222" s="47">
        <v>235.2</v>
      </c>
      <c r="J222" s="82"/>
      <c r="K222" s="47">
        <v>231.9</v>
      </c>
      <c r="L222" s="63"/>
      <c r="M222" s="47">
        <v>235.2</v>
      </c>
      <c r="N222" s="63"/>
      <c r="O222" s="47">
        <v>235.9</v>
      </c>
      <c r="P222" s="63"/>
      <c r="Q222" s="47">
        <v>236.8</v>
      </c>
      <c r="R222" s="63"/>
      <c r="S222" s="47">
        <v>239.3</v>
      </c>
      <c r="T222" s="63"/>
      <c r="U222" s="47">
        <v>244.3</v>
      </c>
      <c r="V222" s="63"/>
      <c r="W222" s="109">
        <v>250.1</v>
      </c>
      <c r="X222" s="63"/>
      <c r="Y222" s="109">
        <v>247.8</v>
      </c>
      <c r="Z222" s="63"/>
      <c r="AA222" s="228">
        <f t="shared" ref="AA222:AA231" si="34">AVERAGE(C222:Y222)</f>
        <v>238.47500000000005</v>
      </c>
    </row>
    <row r="223" spans="1:27" ht="15" customHeight="1">
      <c r="A223" s="8" t="s">
        <v>7</v>
      </c>
      <c r="B223" s="8" t="s">
        <v>8</v>
      </c>
      <c r="C223" s="28">
        <v>196.8</v>
      </c>
      <c r="D223" s="21"/>
      <c r="E223" s="28">
        <v>196.8</v>
      </c>
      <c r="F223" s="82"/>
      <c r="G223" s="28">
        <v>202.5</v>
      </c>
      <c r="H223" s="82"/>
      <c r="I223" s="28">
        <v>209.9</v>
      </c>
      <c r="J223" s="82"/>
      <c r="K223" s="28">
        <v>216.2</v>
      </c>
      <c r="L223" s="82"/>
      <c r="M223" s="28">
        <v>217.1</v>
      </c>
      <c r="N223" s="82"/>
      <c r="O223" s="28">
        <v>208.3</v>
      </c>
      <c r="P223" s="82"/>
      <c r="Q223" s="28">
        <v>208.3</v>
      </c>
      <c r="R223" s="82"/>
      <c r="S223" s="28">
        <v>210.1</v>
      </c>
      <c r="T223" s="82"/>
      <c r="U223" s="28">
        <v>209.6</v>
      </c>
      <c r="V223" s="82"/>
      <c r="W223" s="161">
        <v>211.7</v>
      </c>
      <c r="X223" s="82"/>
      <c r="Y223" s="161">
        <v>206.8</v>
      </c>
      <c r="Z223" s="82"/>
      <c r="AA223" s="225">
        <f t="shared" si="34"/>
        <v>207.84166666666667</v>
      </c>
    </row>
    <row r="224" spans="1:27" ht="15" customHeight="1">
      <c r="A224" s="8" t="s">
        <v>9</v>
      </c>
      <c r="B224" s="8" t="s">
        <v>10</v>
      </c>
      <c r="C224" s="28">
        <v>204.9</v>
      </c>
      <c r="D224" s="21"/>
      <c r="E224" s="28">
        <v>204.9</v>
      </c>
      <c r="F224" s="82"/>
      <c r="G224" s="28">
        <v>205.1</v>
      </c>
      <c r="H224" s="82"/>
      <c r="I224" s="28">
        <v>205.1</v>
      </c>
      <c r="J224" s="82"/>
      <c r="K224" s="28">
        <v>208.5</v>
      </c>
      <c r="L224" s="82"/>
      <c r="M224" s="28">
        <v>210.5</v>
      </c>
      <c r="N224" s="82"/>
      <c r="O224" s="28">
        <v>210.8</v>
      </c>
      <c r="P224" s="82"/>
      <c r="Q224" s="28">
        <v>209.9</v>
      </c>
      <c r="R224" s="82"/>
      <c r="S224" s="28">
        <v>215</v>
      </c>
      <c r="T224" s="82"/>
      <c r="U224" s="28">
        <v>214.1</v>
      </c>
      <c r="V224" s="82"/>
      <c r="W224" s="161">
        <v>219.9</v>
      </c>
      <c r="X224" s="82"/>
      <c r="Y224" s="161">
        <v>208.5</v>
      </c>
      <c r="Z224" s="82"/>
      <c r="AA224" s="225">
        <f t="shared" si="34"/>
        <v>209.76666666666668</v>
      </c>
    </row>
    <row r="225" spans="1:27" ht="15" customHeight="1">
      <c r="A225" s="8" t="s">
        <v>11</v>
      </c>
      <c r="B225" s="8" t="s">
        <v>12</v>
      </c>
      <c r="C225" s="28">
        <v>175.2</v>
      </c>
      <c r="D225" s="21"/>
      <c r="E225" s="28">
        <v>175.2</v>
      </c>
      <c r="F225" s="82"/>
      <c r="G225" s="28">
        <v>176.4</v>
      </c>
      <c r="H225" s="82"/>
      <c r="I225" s="28">
        <v>176.4</v>
      </c>
      <c r="J225" s="82"/>
      <c r="K225" s="28">
        <v>177.4</v>
      </c>
      <c r="L225" s="82"/>
      <c r="M225" s="28">
        <v>177.5</v>
      </c>
      <c r="N225" s="82"/>
      <c r="O225" s="28">
        <v>178.3</v>
      </c>
      <c r="P225" s="82"/>
      <c r="Q225" s="28">
        <v>178.8</v>
      </c>
      <c r="R225" s="82"/>
      <c r="S225" s="28">
        <v>179.2</v>
      </c>
      <c r="T225" s="82"/>
      <c r="U225" s="28">
        <v>180.1</v>
      </c>
      <c r="V225" s="82"/>
      <c r="W225" s="161">
        <v>179.7</v>
      </c>
      <c r="X225" s="82"/>
      <c r="Y225" s="161">
        <v>180.2</v>
      </c>
      <c r="Z225" s="82"/>
      <c r="AA225" s="225">
        <f t="shared" si="34"/>
        <v>177.86666666666665</v>
      </c>
    </row>
    <row r="226" spans="1:27" ht="15" customHeight="1">
      <c r="A226" s="8" t="s">
        <v>13</v>
      </c>
      <c r="B226" s="8" t="s">
        <v>14</v>
      </c>
      <c r="C226" s="28">
        <v>261.2</v>
      </c>
      <c r="D226" s="21"/>
      <c r="E226" s="28">
        <v>261.5</v>
      </c>
      <c r="F226" s="82"/>
      <c r="G226" s="28">
        <v>259.39999999999998</v>
      </c>
      <c r="H226" s="82"/>
      <c r="I226" s="28">
        <v>259.7</v>
      </c>
      <c r="J226" s="82"/>
      <c r="K226" s="28">
        <v>252.2</v>
      </c>
      <c r="L226" s="82"/>
      <c r="M226" s="28">
        <v>262.89999999999998</v>
      </c>
      <c r="N226" s="82"/>
      <c r="O226" s="28">
        <v>265.5</v>
      </c>
      <c r="P226" s="82"/>
      <c r="Q226" s="28">
        <v>264.2</v>
      </c>
      <c r="R226" s="82"/>
      <c r="S226" s="28">
        <v>266.3</v>
      </c>
      <c r="T226" s="82"/>
      <c r="U226" s="28">
        <v>279.89999999999998</v>
      </c>
      <c r="V226" s="82"/>
      <c r="W226" s="161">
        <v>305.10000000000002</v>
      </c>
      <c r="X226" s="82"/>
      <c r="Y226" s="161">
        <v>313</v>
      </c>
      <c r="Z226" s="82"/>
      <c r="AA226" s="225">
        <f t="shared" si="34"/>
        <v>270.90833333333336</v>
      </c>
    </row>
    <row r="227" spans="1:27" ht="15" customHeight="1">
      <c r="A227" s="8" t="s">
        <v>15</v>
      </c>
      <c r="B227" s="8" t="s">
        <v>16</v>
      </c>
      <c r="C227" s="28">
        <v>217.6</v>
      </c>
      <c r="D227" s="21"/>
      <c r="E227" s="28">
        <v>217.4</v>
      </c>
      <c r="F227" s="82"/>
      <c r="G227" s="28">
        <v>217.2</v>
      </c>
      <c r="H227" s="82"/>
      <c r="I227" s="28">
        <v>217.8</v>
      </c>
      <c r="J227" s="82"/>
      <c r="K227" s="28">
        <v>215.4</v>
      </c>
      <c r="L227" s="82"/>
      <c r="M227" s="28">
        <v>220.7</v>
      </c>
      <c r="N227" s="82"/>
      <c r="O227" s="28">
        <v>224.5</v>
      </c>
      <c r="P227" s="82"/>
      <c r="Q227" s="28">
        <v>228.5</v>
      </c>
      <c r="R227" s="82"/>
      <c r="S227" s="28">
        <v>229.5</v>
      </c>
      <c r="T227" s="82"/>
      <c r="U227" s="28">
        <v>231.3</v>
      </c>
      <c r="V227" s="82"/>
      <c r="W227" s="161">
        <v>235</v>
      </c>
      <c r="X227" s="82"/>
      <c r="Y227" s="161">
        <v>235</v>
      </c>
      <c r="Z227" s="82"/>
      <c r="AA227" s="225">
        <f t="shared" si="34"/>
        <v>224.15833333333333</v>
      </c>
    </row>
    <row r="228" spans="1:27" ht="15" customHeight="1">
      <c r="A228" s="8" t="s">
        <v>17</v>
      </c>
      <c r="B228" s="8" t="s">
        <v>18</v>
      </c>
      <c r="C228" s="28">
        <v>305.7</v>
      </c>
      <c r="D228" s="21"/>
      <c r="E228" s="28">
        <v>309.5</v>
      </c>
      <c r="F228" s="82"/>
      <c r="G228" s="28">
        <v>293.89999999999998</v>
      </c>
      <c r="H228" s="82"/>
      <c r="I228" s="28">
        <v>294</v>
      </c>
      <c r="J228" s="82"/>
      <c r="K228" s="28">
        <v>276.5</v>
      </c>
      <c r="L228" s="82"/>
      <c r="M228" s="28">
        <v>275.3</v>
      </c>
      <c r="N228" s="82"/>
      <c r="O228" s="28">
        <v>267.89999999999998</v>
      </c>
      <c r="P228" s="82"/>
      <c r="Q228" s="28">
        <v>269.8</v>
      </c>
      <c r="R228" s="82"/>
      <c r="S228" s="28">
        <v>276.10000000000002</v>
      </c>
      <c r="T228" s="82"/>
      <c r="U228" s="28">
        <v>291.60000000000002</v>
      </c>
      <c r="V228" s="82"/>
      <c r="W228" s="161">
        <v>289.7</v>
      </c>
      <c r="X228" s="82"/>
      <c r="Y228" s="161">
        <v>279.8</v>
      </c>
      <c r="Z228" s="82"/>
      <c r="AA228" s="225">
        <f t="shared" si="34"/>
        <v>285.81666666666666</v>
      </c>
    </row>
    <row r="229" spans="1:27" ht="15" customHeight="1">
      <c r="A229" s="8" t="s">
        <v>19</v>
      </c>
      <c r="B229" s="8" t="s">
        <v>20</v>
      </c>
      <c r="C229" s="28">
        <v>227</v>
      </c>
      <c r="D229" s="21"/>
      <c r="E229" s="28">
        <v>209.8</v>
      </c>
      <c r="F229" s="82"/>
      <c r="G229" s="28">
        <v>207.3</v>
      </c>
      <c r="H229" s="82"/>
      <c r="I229" s="28">
        <v>206.2</v>
      </c>
      <c r="J229" s="82"/>
      <c r="K229" s="28">
        <v>196.6</v>
      </c>
      <c r="L229" s="82"/>
      <c r="M229" s="28">
        <v>194.1</v>
      </c>
      <c r="N229" s="82"/>
      <c r="O229" s="28">
        <v>197.2</v>
      </c>
      <c r="P229" s="82"/>
      <c r="Q229" s="28">
        <v>194.3</v>
      </c>
      <c r="R229" s="82"/>
      <c r="S229" s="28">
        <v>193.3</v>
      </c>
      <c r="T229" s="82"/>
      <c r="U229" s="28">
        <v>192</v>
      </c>
      <c r="V229" s="82"/>
      <c r="W229" s="161">
        <v>189.6</v>
      </c>
      <c r="X229" s="82"/>
      <c r="Y229" s="161">
        <v>189.6</v>
      </c>
      <c r="Z229" s="82"/>
      <c r="AA229" s="225">
        <f t="shared" si="34"/>
        <v>199.74999999999997</v>
      </c>
    </row>
    <row r="230" spans="1:27" ht="15" customHeight="1">
      <c r="A230" s="8" t="s">
        <v>21</v>
      </c>
      <c r="B230" s="8" t="s">
        <v>22</v>
      </c>
      <c r="C230" s="28">
        <v>237.7</v>
      </c>
      <c r="D230" s="21"/>
      <c r="E230" s="28">
        <v>234.7</v>
      </c>
      <c r="F230" s="82"/>
      <c r="G230" s="28">
        <v>234.2</v>
      </c>
      <c r="H230" s="82"/>
      <c r="I230" s="28">
        <v>237.5</v>
      </c>
      <c r="J230" s="82"/>
      <c r="K230" s="28">
        <v>240.9</v>
      </c>
      <c r="L230" s="82"/>
      <c r="M230" s="28">
        <v>241.7</v>
      </c>
      <c r="N230" s="82"/>
      <c r="O230" s="28">
        <v>242.2</v>
      </c>
      <c r="P230" s="82"/>
      <c r="Q230" s="28">
        <v>242.2</v>
      </c>
      <c r="R230" s="82"/>
      <c r="S230" s="28">
        <v>244.4</v>
      </c>
      <c r="T230" s="82"/>
      <c r="U230" s="28">
        <v>245.9</v>
      </c>
      <c r="V230" s="82"/>
      <c r="W230" s="161">
        <v>247.8</v>
      </c>
      <c r="X230" s="82"/>
      <c r="Y230" s="161">
        <v>247.8</v>
      </c>
      <c r="Z230" s="82"/>
      <c r="AA230" s="225">
        <f t="shared" si="34"/>
        <v>241.41666666666671</v>
      </c>
    </row>
    <row r="231" spans="1:27" ht="15" customHeight="1">
      <c r="A231" s="8" t="s">
        <v>23</v>
      </c>
      <c r="B231" s="8" t="s">
        <v>24</v>
      </c>
      <c r="C231" s="28">
        <v>249.8</v>
      </c>
      <c r="D231" s="21"/>
      <c r="E231" s="28">
        <v>254.3</v>
      </c>
      <c r="F231" s="82"/>
      <c r="G231" s="28">
        <v>254.7</v>
      </c>
      <c r="H231" s="82"/>
      <c r="I231" s="28">
        <v>254.2</v>
      </c>
      <c r="J231" s="82"/>
      <c r="K231" s="28">
        <v>256.3</v>
      </c>
      <c r="L231" s="82"/>
      <c r="M231" s="28">
        <v>256.89999999999998</v>
      </c>
      <c r="N231" s="82"/>
      <c r="O231" s="28">
        <v>282.2</v>
      </c>
      <c r="P231" s="82"/>
      <c r="Q231" s="28">
        <v>282.7</v>
      </c>
      <c r="R231" s="82"/>
      <c r="S231" s="28">
        <v>282.89999999999998</v>
      </c>
      <c r="T231" s="82"/>
      <c r="U231" s="28">
        <v>283.39999999999998</v>
      </c>
      <c r="V231" s="82"/>
      <c r="W231" s="161">
        <v>283.89999999999998</v>
      </c>
      <c r="X231" s="82"/>
      <c r="Y231" s="161">
        <v>283.8</v>
      </c>
      <c r="Z231" s="82"/>
      <c r="AA231" s="225">
        <f t="shared" si="34"/>
        <v>268.75833333333338</v>
      </c>
    </row>
    <row r="232" spans="1:27" ht="15" customHeight="1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7" ht="15" customHeight="1">
      <c r="A233" s="22" t="s">
        <v>25</v>
      </c>
      <c r="B233" s="22" t="s">
        <v>26</v>
      </c>
      <c r="C233" s="47">
        <v>260.8</v>
      </c>
      <c r="D233" s="57"/>
      <c r="E233" s="47">
        <v>260.8</v>
      </c>
      <c r="F233" s="81"/>
      <c r="G233" s="47">
        <v>266.89999999999998</v>
      </c>
      <c r="H233" s="82"/>
      <c r="I233" s="47">
        <v>267.3</v>
      </c>
      <c r="J233" s="82"/>
      <c r="K233" s="47">
        <v>267.7</v>
      </c>
      <c r="L233" s="63"/>
      <c r="M233" s="47">
        <v>267.89999999999998</v>
      </c>
      <c r="N233" s="63"/>
      <c r="O233" s="47">
        <v>267.89999999999998</v>
      </c>
      <c r="P233" s="63"/>
      <c r="Q233" s="47">
        <v>270.8</v>
      </c>
      <c r="R233" s="63"/>
      <c r="S233" s="47">
        <v>272.60000000000002</v>
      </c>
      <c r="T233" s="63"/>
      <c r="U233" s="47">
        <v>275.2</v>
      </c>
      <c r="V233" s="63"/>
      <c r="W233" s="109">
        <v>275.2</v>
      </c>
      <c r="X233" s="63"/>
      <c r="Y233" s="109">
        <v>317.7</v>
      </c>
      <c r="Z233" s="63"/>
      <c r="AA233" s="228">
        <f t="shared" ref="AA233:AA235" si="35">AVERAGE(C233:Y233)</f>
        <v>272.56666666666666</v>
      </c>
    </row>
    <row r="234" spans="1:27" ht="15" customHeight="1">
      <c r="A234" s="8" t="s">
        <v>27</v>
      </c>
      <c r="B234" s="8" t="s">
        <v>28</v>
      </c>
      <c r="C234" s="28">
        <v>220.8</v>
      </c>
      <c r="D234" s="35"/>
      <c r="E234" s="28">
        <v>220.8</v>
      </c>
      <c r="F234" s="89"/>
      <c r="G234" s="28">
        <v>222.8</v>
      </c>
      <c r="H234" s="82"/>
      <c r="I234" s="28">
        <v>223.5</v>
      </c>
      <c r="J234" s="82"/>
      <c r="K234" s="28">
        <v>224.2</v>
      </c>
      <c r="L234" s="96"/>
      <c r="M234" s="28">
        <v>224.4</v>
      </c>
      <c r="N234" s="96"/>
      <c r="O234" s="28">
        <v>224.4</v>
      </c>
      <c r="P234" s="96"/>
      <c r="Q234" s="28">
        <v>224.4</v>
      </c>
      <c r="R234" s="96"/>
      <c r="S234" s="28">
        <v>224.4</v>
      </c>
      <c r="T234" s="96"/>
      <c r="U234" s="28">
        <v>228.7</v>
      </c>
      <c r="V234" s="96"/>
      <c r="W234" s="161">
        <v>228.7</v>
      </c>
      <c r="X234" s="96"/>
      <c r="Y234" s="161">
        <v>228.7</v>
      </c>
      <c r="Z234" s="96"/>
      <c r="AA234" s="225">
        <f t="shared" si="35"/>
        <v>224.65</v>
      </c>
    </row>
    <row r="235" spans="1:27" ht="15" customHeight="1">
      <c r="A235" s="8" t="s">
        <v>29</v>
      </c>
      <c r="B235" s="8" t="s">
        <v>30</v>
      </c>
      <c r="C235" s="28">
        <v>317.10000000000002</v>
      </c>
      <c r="D235" s="35"/>
      <c r="E235" s="28">
        <v>317.10000000000002</v>
      </c>
      <c r="F235" s="89"/>
      <c r="G235" s="28">
        <v>328.9</v>
      </c>
      <c r="H235" s="82"/>
      <c r="I235" s="28">
        <v>328.9</v>
      </c>
      <c r="J235" s="82"/>
      <c r="K235" s="28">
        <v>328.9</v>
      </c>
      <c r="L235" s="96"/>
      <c r="M235" s="28">
        <v>328.9</v>
      </c>
      <c r="N235" s="96"/>
      <c r="O235" s="28">
        <v>328.9</v>
      </c>
      <c r="P235" s="96"/>
      <c r="Q235" s="28">
        <v>335.9</v>
      </c>
      <c r="R235" s="96"/>
      <c r="S235" s="28">
        <v>340.4</v>
      </c>
      <c r="T235" s="96"/>
      <c r="U235" s="28">
        <v>340.4</v>
      </c>
      <c r="V235" s="96"/>
      <c r="W235" s="161">
        <v>340.4</v>
      </c>
      <c r="X235" s="96"/>
      <c r="Y235" s="161">
        <v>442.8</v>
      </c>
      <c r="Z235" s="96"/>
      <c r="AA235" s="225">
        <f t="shared" si="35"/>
        <v>339.88333333333338</v>
      </c>
    </row>
    <row r="236" spans="1:27" ht="15" customHeight="1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7" ht="15" customHeight="1">
      <c r="A237" s="22" t="s">
        <v>31</v>
      </c>
      <c r="B237" s="22" t="s">
        <v>32</v>
      </c>
      <c r="C237" s="47">
        <v>298.60000000000002</v>
      </c>
      <c r="D237" s="57"/>
      <c r="E237" s="47">
        <v>298.60000000000002</v>
      </c>
      <c r="F237" s="81"/>
      <c r="G237" s="47">
        <v>300.2</v>
      </c>
      <c r="H237" s="82"/>
      <c r="I237" s="47">
        <v>300.2</v>
      </c>
      <c r="J237" s="82"/>
      <c r="K237" s="47">
        <v>301.8</v>
      </c>
      <c r="L237" s="63"/>
      <c r="M237" s="47">
        <v>302.3</v>
      </c>
      <c r="N237" s="63"/>
      <c r="O237" s="47">
        <v>302.3</v>
      </c>
      <c r="P237" s="63"/>
      <c r="Q237" s="47">
        <v>302.2</v>
      </c>
      <c r="R237" s="63"/>
      <c r="S237" s="47">
        <v>302.5</v>
      </c>
      <c r="T237" s="63"/>
      <c r="U237" s="47">
        <v>302.3</v>
      </c>
      <c r="V237" s="63"/>
      <c r="W237" s="109">
        <v>302.3</v>
      </c>
      <c r="X237" s="63"/>
      <c r="Y237" s="109">
        <v>302.39999999999998</v>
      </c>
      <c r="Z237" s="63"/>
      <c r="AA237" s="228">
        <f t="shared" ref="AA237" si="36">AVERAGE(C237:Y237)</f>
        <v>301.30833333333334</v>
      </c>
    </row>
    <row r="238" spans="1:27" ht="15" customHeight="1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7" ht="15" customHeight="1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7" ht="15" customHeight="1">
      <c r="A240" s="8" t="s">
        <v>37</v>
      </c>
      <c r="B240" s="8" t="s">
        <v>38</v>
      </c>
      <c r="C240" s="28">
        <v>315.39999999999998</v>
      </c>
      <c r="D240" s="21"/>
      <c r="E240" s="28">
        <v>315.39999999999998</v>
      </c>
      <c r="F240" s="82"/>
      <c r="G240" s="28">
        <v>319.3</v>
      </c>
      <c r="H240" s="82"/>
      <c r="I240" s="28">
        <v>319.3</v>
      </c>
      <c r="J240" s="82"/>
      <c r="K240" s="28">
        <v>319.3</v>
      </c>
      <c r="L240" s="63"/>
      <c r="M240" s="28">
        <v>320.10000000000002</v>
      </c>
      <c r="N240" s="63"/>
      <c r="O240" s="28">
        <v>320.10000000000002</v>
      </c>
      <c r="P240" s="63"/>
      <c r="Q240" s="28">
        <v>319.89999999999998</v>
      </c>
      <c r="R240" s="63"/>
      <c r="S240" s="28">
        <v>320.10000000000002</v>
      </c>
      <c r="T240" s="63"/>
      <c r="U240" s="28">
        <v>319.7</v>
      </c>
      <c r="V240" s="63"/>
      <c r="W240" s="161">
        <v>319.7</v>
      </c>
      <c r="X240" s="63"/>
      <c r="Y240" s="161">
        <v>319.7</v>
      </c>
      <c r="Z240" s="63"/>
      <c r="AA240" s="225">
        <f t="shared" ref="AA240" si="37">AVERAGE(C240:Y240)</f>
        <v>318.99999999999994</v>
      </c>
    </row>
    <row r="241" spans="1:27" ht="15" customHeight="1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7" ht="15" customHeight="1">
      <c r="A242" s="8" t="s">
        <v>39</v>
      </c>
      <c r="B242" s="8" t="s">
        <v>40</v>
      </c>
      <c r="C242" s="28">
        <v>274.5</v>
      </c>
      <c r="D242" s="37"/>
      <c r="E242" s="28">
        <v>274.5</v>
      </c>
      <c r="F242" s="90"/>
      <c r="G242" s="28">
        <v>272.8</v>
      </c>
      <c r="H242" s="82"/>
      <c r="I242" s="28">
        <v>272.8</v>
      </c>
      <c r="J242" s="82"/>
      <c r="K242" s="28">
        <v>276.8</v>
      </c>
      <c r="L242" s="97"/>
      <c r="M242" s="28">
        <v>276.8</v>
      </c>
      <c r="N242" s="97"/>
      <c r="O242" s="28">
        <v>276.8</v>
      </c>
      <c r="P242" s="97"/>
      <c r="Q242" s="28">
        <v>276.8</v>
      </c>
      <c r="R242" s="97"/>
      <c r="S242" s="28">
        <v>277.39999999999998</v>
      </c>
      <c r="T242" s="97"/>
      <c r="U242" s="28">
        <v>277.39999999999998</v>
      </c>
      <c r="V242" s="97"/>
      <c r="W242" s="161">
        <v>277.39999999999998</v>
      </c>
      <c r="X242" s="97"/>
      <c r="Y242" s="161">
        <v>277.60000000000002</v>
      </c>
      <c r="Z242" s="97"/>
      <c r="AA242" s="225">
        <f t="shared" ref="AA242" si="38">AVERAGE(C242:Y242)</f>
        <v>275.96666666666664</v>
      </c>
    </row>
    <row r="243" spans="1:27" ht="15" customHeight="1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7" ht="15" customHeight="1">
      <c r="A244" s="22" t="s">
        <v>41</v>
      </c>
      <c r="B244" s="22" t="s">
        <v>42</v>
      </c>
      <c r="C244" s="52">
        <v>276.3</v>
      </c>
      <c r="D244" s="58"/>
      <c r="E244" s="52">
        <v>277.60000000000002</v>
      </c>
      <c r="F244" s="98"/>
      <c r="G244" s="52">
        <v>271.3</v>
      </c>
      <c r="H244" s="82"/>
      <c r="I244" s="52">
        <v>260</v>
      </c>
      <c r="J244" s="82"/>
      <c r="K244" s="52">
        <v>260.60000000000002</v>
      </c>
      <c r="L244" s="99"/>
      <c r="M244" s="52">
        <v>258.7</v>
      </c>
      <c r="N244" s="99"/>
      <c r="O244" s="52">
        <v>264.60000000000002</v>
      </c>
      <c r="P244" s="99"/>
      <c r="Q244" s="52">
        <v>271.89999999999998</v>
      </c>
      <c r="R244" s="99"/>
      <c r="S244" s="52">
        <v>280.10000000000002</v>
      </c>
      <c r="T244" s="99"/>
      <c r="U244" s="52">
        <v>280.7</v>
      </c>
      <c r="V244" s="99"/>
      <c r="W244" s="119">
        <v>283.89999999999998</v>
      </c>
      <c r="X244" s="99"/>
      <c r="Y244" s="119">
        <v>286</v>
      </c>
      <c r="Z244" s="99"/>
      <c r="AA244" s="228">
        <f t="shared" ref="AA244:AA246" si="39">AVERAGE(C244:Y244)</f>
        <v>272.64166666666671</v>
      </c>
    </row>
    <row r="245" spans="1:27" ht="15" customHeight="1">
      <c r="A245" s="8" t="s">
        <v>43</v>
      </c>
      <c r="B245" s="8" t="s">
        <v>44</v>
      </c>
      <c r="C245" s="38">
        <v>276.3</v>
      </c>
      <c r="D245" s="39"/>
      <c r="E245" s="38">
        <v>277.60000000000002</v>
      </c>
      <c r="F245" s="91"/>
      <c r="G245" s="38">
        <v>271.3</v>
      </c>
      <c r="H245" s="82"/>
      <c r="I245" s="38">
        <v>260</v>
      </c>
      <c r="J245" s="82"/>
      <c r="K245" s="38">
        <v>260.60000000000002</v>
      </c>
      <c r="L245" s="99"/>
      <c r="M245" s="38">
        <v>258.7</v>
      </c>
      <c r="N245" s="99"/>
      <c r="O245" s="38">
        <v>264.60000000000002</v>
      </c>
      <c r="P245" s="99"/>
      <c r="Q245" s="38">
        <v>271.89999999999998</v>
      </c>
      <c r="R245" s="99"/>
      <c r="S245" s="38">
        <v>280.10000000000002</v>
      </c>
      <c r="T245" s="99"/>
      <c r="U245" s="38">
        <v>280.7</v>
      </c>
      <c r="V245" s="99"/>
      <c r="W245" s="74">
        <v>283.89999999999998</v>
      </c>
      <c r="X245" s="99"/>
      <c r="Y245" s="74">
        <v>286</v>
      </c>
      <c r="Z245" s="99"/>
      <c r="AA245" s="225">
        <f t="shared" si="39"/>
        <v>272.64166666666671</v>
      </c>
    </row>
    <row r="246" spans="1:27" ht="15" customHeight="1">
      <c r="A246" s="8" t="s">
        <v>45</v>
      </c>
      <c r="B246" s="8" t="s">
        <v>46</v>
      </c>
      <c r="C246" s="38">
        <v>267.10000000000002</v>
      </c>
      <c r="D246" s="44"/>
      <c r="E246" s="38">
        <v>266.8</v>
      </c>
      <c r="F246" s="100"/>
      <c r="G246" s="38">
        <v>258.89999999999998</v>
      </c>
      <c r="H246" s="82"/>
      <c r="I246" s="38">
        <v>248.1</v>
      </c>
      <c r="J246" s="82"/>
      <c r="K246" s="38">
        <v>250.4</v>
      </c>
      <c r="L246" s="101"/>
      <c r="M246" s="38">
        <v>248.6</v>
      </c>
      <c r="N246" s="101"/>
      <c r="O246" s="38">
        <v>255</v>
      </c>
      <c r="P246" s="101"/>
      <c r="Q246" s="38">
        <v>262.60000000000002</v>
      </c>
      <c r="R246" s="101"/>
      <c r="S246" s="38">
        <v>269.8</v>
      </c>
      <c r="T246" s="101"/>
      <c r="U246" s="38">
        <v>268.7</v>
      </c>
      <c r="V246" s="101"/>
      <c r="W246" s="74">
        <v>272.10000000000002</v>
      </c>
      <c r="X246" s="101"/>
      <c r="Y246" s="74">
        <v>274.5</v>
      </c>
      <c r="Z246" s="101"/>
      <c r="AA246" s="225">
        <f t="shared" si="39"/>
        <v>261.88333333333333</v>
      </c>
    </row>
    <row r="247" spans="1:27" ht="15" customHeight="1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7" ht="15" customHeight="1">
      <c r="B248" s="8" t="s">
        <v>49</v>
      </c>
      <c r="C248" s="38">
        <v>405.9</v>
      </c>
      <c r="D248" s="21"/>
      <c r="E248" s="38">
        <v>430.1</v>
      </c>
      <c r="F248" s="82"/>
      <c r="G248" s="38">
        <v>445.9</v>
      </c>
      <c r="H248" s="82"/>
      <c r="I248" s="38">
        <v>428.1</v>
      </c>
      <c r="J248" s="82"/>
      <c r="K248" s="38">
        <v>404.4</v>
      </c>
      <c r="L248" s="63"/>
      <c r="M248" s="38">
        <v>400.9</v>
      </c>
      <c r="N248" s="63"/>
      <c r="O248" s="38">
        <v>399.8</v>
      </c>
      <c r="P248" s="63"/>
      <c r="Q248" s="38">
        <v>403.3</v>
      </c>
      <c r="R248" s="63"/>
      <c r="S248" s="38">
        <v>425.3</v>
      </c>
      <c r="T248" s="63"/>
      <c r="U248" s="38">
        <v>449.5</v>
      </c>
      <c r="V248" s="63"/>
      <c r="W248" s="74">
        <v>449.8</v>
      </c>
      <c r="X248" s="63"/>
      <c r="Y248" s="74">
        <v>448.9</v>
      </c>
      <c r="Z248" s="63"/>
      <c r="AA248" s="225">
        <f t="shared" ref="AA248" si="40">AVERAGE(C248:Y248)</f>
        <v>424.32500000000005</v>
      </c>
    </row>
    <row r="249" spans="1:27" ht="15" customHeight="1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7" ht="15" customHeight="1">
      <c r="A250" s="22" t="s">
        <v>50</v>
      </c>
      <c r="B250" s="22" t="s">
        <v>51</v>
      </c>
      <c r="C250" s="181">
        <v>190.7</v>
      </c>
      <c r="D250" s="2"/>
      <c r="E250" s="181">
        <v>191.1</v>
      </c>
      <c r="F250" s="63"/>
      <c r="G250" s="181">
        <v>192.8</v>
      </c>
      <c r="H250" s="82"/>
      <c r="I250" s="181">
        <v>192.3</v>
      </c>
      <c r="J250" s="82"/>
      <c r="K250" s="181">
        <v>192.3</v>
      </c>
      <c r="L250" s="218"/>
      <c r="M250" s="181">
        <v>192.6</v>
      </c>
      <c r="N250" s="218"/>
      <c r="O250" s="181">
        <v>192.3</v>
      </c>
      <c r="P250" s="218"/>
      <c r="Q250" s="181">
        <v>192.7</v>
      </c>
      <c r="R250" s="218"/>
      <c r="S250" s="181">
        <v>192.8</v>
      </c>
      <c r="T250" s="218"/>
      <c r="U250" s="181">
        <v>193</v>
      </c>
      <c r="V250" s="218"/>
      <c r="W250" s="184">
        <v>193.2</v>
      </c>
      <c r="X250" s="218"/>
      <c r="Y250" s="184">
        <v>194</v>
      </c>
      <c r="Z250" s="218"/>
      <c r="AA250" s="228">
        <f t="shared" ref="AA250:AA251" si="41">AVERAGE(C250:Y250)</f>
        <v>192.48333333333332</v>
      </c>
    </row>
    <row r="251" spans="1:27" ht="15" customHeight="1">
      <c r="A251" s="8" t="s">
        <v>52</v>
      </c>
      <c r="B251" s="8" t="s">
        <v>53</v>
      </c>
      <c r="C251" s="185">
        <v>162.1</v>
      </c>
      <c r="D251" s="186"/>
      <c r="E251" s="185">
        <v>162.1</v>
      </c>
      <c r="F251" s="183"/>
      <c r="G251" s="185">
        <v>166.7</v>
      </c>
      <c r="H251" s="82"/>
      <c r="I251" s="185">
        <v>165.7</v>
      </c>
      <c r="J251" s="82"/>
      <c r="K251" s="185">
        <v>167.8</v>
      </c>
      <c r="L251" s="218"/>
      <c r="M251" s="185">
        <v>167.8</v>
      </c>
      <c r="N251" s="218"/>
      <c r="O251" s="185">
        <v>167.8</v>
      </c>
      <c r="P251" s="218"/>
      <c r="Q251" s="185">
        <v>167.8</v>
      </c>
      <c r="R251" s="218"/>
      <c r="S251" s="185">
        <v>167.8</v>
      </c>
      <c r="T251" s="218"/>
      <c r="U251" s="185">
        <v>167.8</v>
      </c>
      <c r="V251" s="218"/>
      <c r="W251" s="187">
        <v>167.8</v>
      </c>
      <c r="X251" s="218"/>
      <c r="Y251" s="187">
        <v>167.8</v>
      </c>
      <c r="Z251" s="218"/>
      <c r="AA251" s="225">
        <f t="shared" si="41"/>
        <v>166.58333333333329</v>
      </c>
    </row>
    <row r="252" spans="1:27" ht="15" customHeight="1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7" ht="15" customHeight="1">
      <c r="A253" s="8" t="s">
        <v>56</v>
      </c>
      <c r="B253" s="8" t="s">
        <v>57</v>
      </c>
      <c r="C253" s="185">
        <v>331.2</v>
      </c>
      <c r="D253" s="2"/>
      <c r="E253" s="185">
        <v>331.2</v>
      </c>
      <c r="F253" s="63"/>
      <c r="G253" s="185">
        <v>331.2</v>
      </c>
      <c r="H253" s="82"/>
      <c r="I253" s="185">
        <v>331.9</v>
      </c>
      <c r="J253" s="82"/>
      <c r="K253" s="185">
        <v>324.39999999999998</v>
      </c>
      <c r="L253" s="218"/>
      <c r="M253" s="185">
        <v>324.39999999999998</v>
      </c>
      <c r="N253" s="218"/>
      <c r="O253" s="185">
        <v>319.89999999999998</v>
      </c>
      <c r="P253" s="218"/>
      <c r="Q253" s="185">
        <v>319.89999999999998</v>
      </c>
      <c r="R253" s="218"/>
      <c r="S253" s="185">
        <v>319.89999999999998</v>
      </c>
      <c r="T253" s="218"/>
      <c r="U253" s="185">
        <v>320.2</v>
      </c>
      <c r="V253" s="218"/>
      <c r="W253" s="187">
        <v>320.2</v>
      </c>
      <c r="X253" s="218"/>
      <c r="Y253" s="187">
        <v>328.3</v>
      </c>
      <c r="Z253" s="218"/>
      <c r="AA253" s="225">
        <f t="shared" ref="AA253:AA256" si="42">AVERAGE(C253:Y253)</f>
        <v>325.22500000000002</v>
      </c>
    </row>
    <row r="254" spans="1:27" ht="15" customHeight="1">
      <c r="A254" s="8" t="s">
        <v>58</v>
      </c>
      <c r="B254" s="8" t="s">
        <v>59</v>
      </c>
      <c r="C254" s="185">
        <v>133.9</v>
      </c>
      <c r="D254" s="186"/>
      <c r="E254" s="185">
        <v>133.9</v>
      </c>
      <c r="F254" s="183"/>
      <c r="G254" s="185">
        <v>134</v>
      </c>
      <c r="H254" s="82"/>
      <c r="I254" s="185">
        <v>134.1</v>
      </c>
      <c r="J254" s="82"/>
      <c r="K254" s="185">
        <v>134.19999999999999</v>
      </c>
      <c r="L254" s="218"/>
      <c r="M254" s="185">
        <v>134.19999999999999</v>
      </c>
      <c r="N254" s="218"/>
      <c r="O254" s="185">
        <v>134.19999999999999</v>
      </c>
      <c r="P254" s="218"/>
      <c r="Q254" s="185">
        <v>134.19999999999999</v>
      </c>
      <c r="R254" s="218"/>
      <c r="S254" s="185">
        <v>134.19999999999999</v>
      </c>
      <c r="T254" s="218"/>
      <c r="U254" s="185">
        <v>134.30000000000001</v>
      </c>
      <c r="V254" s="218"/>
      <c r="W254" s="187">
        <v>134.30000000000001</v>
      </c>
      <c r="X254" s="218"/>
      <c r="Y254" s="187">
        <v>134.30000000000001</v>
      </c>
      <c r="Z254" s="218"/>
      <c r="AA254" s="225">
        <f t="shared" si="42"/>
        <v>134.15</v>
      </c>
    </row>
    <row r="255" spans="1:27" ht="15" customHeight="1">
      <c r="A255" s="8" t="s">
        <v>60</v>
      </c>
      <c r="B255" s="8" t="s">
        <v>61</v>
      </c>
      <c r="C255" s="185">
        <v>136</v>
      </c>
      <c r="D255" s="186"/>
      <c r="E255" s="185">
        <v>136</v>
      </c>
      <c r="F255" s="183"/>
      <c r="G255" s="185">
        <v>136</v>
      </c>
      <c r="H255" s="82"/>
      <c r="I255" s="185">
        <v>136</v>
      </c>
      <c r="J255" s="82"/>
      <c r="K255" s="185">
        <v>136</v>
      </c>
      <c r="L255" s="218"/>
      <c r="M255" s="185">
        <v>136</v>
      </c>
      <c r="N255" s="218"/>
      <c r="O255" s="185">
        <v>136</v>
      </c>
      <c r="P255" s="218"/>
      <c r="Q255" s="185">
        <v>136</v>
      </c>
      <c r="R255" s="218"/>
      <c r="S255" s="185">
        <v>136</v>
      </c>
      <c r="T255" s="218"/>
      <c r="U255" s="185">
        <v>136</v>
      </c>
      <c r="V255" s="218"/>
      <c r="W255" s="187">
        <v>136</v>
      </c>
      <c r="X255" s="218"/>
      <c r="Y255" s="187">
        <v>136</v>
      </c>
      <c r="Z255" s="218"/>
      <c r="AA255" s="225">
        <f t="shared" si="42"/>
        <v>136</v>
      </c>
    </row>
    <row r="256" spans="1:27" ht="15" customHeight="1">
      <c r="A256" s="8" t="s">
        <v>62</v>
      </c>
      <c r="B256" s="8" t="s">
        <v>118</v>
      </c>
      <c r="C256" s="185">
        <v>240.4</v>
      </c>
      <c r="D256" s="186"/>
      <c r="E256" s="185">
        <v>242.2</v>
      </c>
      <c r="F256" s="183"/>
      <c r="G256" s="185">
        <v>244</v>
      </c>
      <c r="H256" s="82"/>
      <c r="I256" s="185">
        <v>246.1</v>
      </c>
      <c r="J256" s="82"/>
      <c r="K256" s="185">
        <v>247.2</v>
      </c>
      <c r="L256" s="218"/>
      <c r="M256" s="185">
        <v>248.4</v>
      </c>
      <c r="N256" s="218"/>
      <c r="O256" s="185">
        <v>248.4</v>
      </c>
      <c r="P256" s="218"/>
      <c r="Q256" s="185">
        <v>250.8</v>
      </c>
      <c r="R256" s="218"/>
      <c r="S256" s="185">
        <v>251.3</v>
      </c>
      <c r="T256" s="218"/>
      <c r="U256" s="185">
        <v>251.4</v>
      </c>
      <c r="V256" s="218"/>
      <c r="W256" s="187">
        <v>251.8</v>
      </c>
      <c r="X256" s="218"/>
      <c r="Y256" s="187">
        <v>251.8</v>
      </c>
      <c r="Z256" s="218"/>
      <c r="AA256" s="225">
        <f t="shared" si="42"/>
        <v>247.81666666666672</v>
      </c>
    </row>
    <row r="257" spans="1:27" ht="15" customHeight="1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7" ht="15" customHeight="1">
      <c r="B258" s="8" t="s">
        <v>113</v>
      </c>
      <c r="C258" s="185">
        <v>181</v>
      </c>
      <c r="D258" s="186"/>
      <c r="E258" s="185">
        <v>181</v>
      </c>
      <c r="F258" s="183"/>
      <c r="G258" s="185">
        <v>183.3</v>
      </c>
      <c r="H258" s="82"/>
      <c r="I258" s="185">
        <v>183.4</v>
      </c>
      <c r="J258" s="82"/>
      <c r="K258" s="185">
        <v>183.8</v>
      </c>
      <c r="L258" s="218"/>
      <c r="M258" s="185">
        <v>183.8</v>
      </c>
      <c r="N258" s="218"/>
      <c r="O258" s="185">
        <v>183.8</v>
      </c>
      <c r="P258" s="218"/>
      <c r="Q258" s="185">
        <v>183.6</v>
      </c>
      <c r="R258" s="218"/>
      <c r="S258" s="185">
        <v>183.6</v>
      </c>
      <c r="T258" s="218"/>
      <c r="U258" s="185">
        <v>184</v>
      </c>
      <c r="V258" s="218"/>
      <c r="W258" s="187">
        <v>184.4</v>
      </c>
      <c r="X258" s="218"/>
      <c r="Y258" s="187">
        <v>184.4</v>
      </c>
      <c r="Z258" s="218"/>
      <c r="AA258" s="225">
        <f t="shared" ref="AA258:AA259" si="43">AVERAGE(C258:Y258)</f>
        <v>183.34166666666667</v>
      </c>
    </row>
    <row r="259" spans="1:27" ht="15" customHeight="1">
      <c r="A259" s="8" t="s">
        <v>67</v>
      </c>
      <c r="B259" s="8" t="s">
        <v>68</v>
      </c>
      <c r="C259" s="185">
        <v>146.30000000000001</v>
      </c>
      <c r="D259" s="186"/>
      <c r="E259" s="185">
        <v>146.30000000000001</v>
      </c>
      <c r="F259" s="183"/>
      <c r="G259" s="185">
        <v>146.30000000000001</v>
      </c>
      <c r="H259" s="82"/>
      <c r="I259" s="185">
        <v>143.19999999999999</v>
      </c>
      <c r="J259" s="82"/>
      <c r="K259" s="185">
        <v>143.19999999999999</v>
      </c>
      <c r="L259" s="218"/>
      <c r="M259" s="185">
        <v>143.19999999999999</v>
      </c>
      <c r="N259" s="218"/>
      <c r="O259" s="185">
        <v>143.5</v>
      </c>
      <c r="P259" s="218"/>
      <c r="Q259" s="185">
        <v>143.5</v>
      </c>
      <c r="R259" s="218"/>
      <c r="S259" s="185">
        <v>143.5</v>
      </c>
      <c r="T259" s="218"/>
      <c r="U259" s="185">
        <v>143.69999999999999</v>
      </c>
      <c r="V259" s="218"/>
      <c r="W259" s="187">
        <v>143.69999999999999</v>
      </c>
      <c r="X259" s="218"/>
      <c r="Y259" s="187">
        <v>144.30000000000001</v>
      </c>
      <c r="Z259" s="218"/>
      <c r="AA259" s="225">
        <f t="shared" si="43"/>
        <v>144.22499999999999</v>
      </c>
    </row>
    <row r="260" spans="1:27" ht="15" customHeight="1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7" ht="15" customHeight="1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7" ht="15" customHeight="1">
      <c r="A262" s="22"/>
      <c r="B262" s="22" t="s">
        <v>71</v>
      </c>
      <c r="C262" s="192">
        <v>195.5</v>
      </c>
      <c r="D262" s="193"/>
      <c r="E262" s="192">
        <v>195.4</v>
      </c>
      <c r="F262" s="220"/>
      <c r="G262" s="192">
        <v>195.8</v>
      </c>
      <c r="H262" s="82"/>
      <c r="I262" s="192">
        <v>195.9</v>
      </c>
      <c r="J262" s="82"/>
      <c r="K262" s="192">
        <v>196.7</v>
      </c>
      <c r="L262" s="221"/>
      <c r="M262" s="192">
        <v>196.6</v>
      </c>
      <c r="N262" s="221"/>
      <c r="O262" s="192">
        <v>197</v>
      </c>
      <c r="P262" s="221"/>
      <c r="Q262" s="192">
        <v>197.3</v>
      </c>
      <c r="R262" s="221"/>
      <c r="S262" s="192">
        <v>197.7</v>
      </c>
      <c r="T262" s="221"/>
      <c r="U262" s="192">
        <v>197.5</v>
      </c>
      <c r="V262" s="221"/>
      <c r="W262" s="195">
        <v>198</v>
      </c>
      <c r="X262" s="221"/>
      <c r="Y262" s="195">
        <v>198</v>
      </c>
      <c r="Z262" s="221"/>
      <c r="AA262" s="228">
        <f t="shared" ref="AA262" si="44">AVERAGE(C262:Y262)</f>
        <v>196.7833333333333</v>
      </c>
    </row>
    <row r="263" spans="1:27" ht="15" customHeight="1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7" ht="15" customHeight="1">
      <c r="B264" s="8" t="s">
        <v>122</v>
      </c>
      <c r="C264" s="200">
        <v>226.4</v>
      </c>
      <c r="D264" s="21"/>
      <c r="E264" s="200">
        <v>226.4</v>
      </c>
      <c r="F264" s="82"/>
      <c r="G264" s="200">
        <v>226.4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229.7</v>
      </c>
      <c r="Z264" s="63"/>
      <c r="AA264" s="225">
        <f t="shared" ref="AA264:AA270" si="45">AVERAGE(C264:Y264)</f>
        <v>228.87499999999997</v>
      </c>
    </row>
    <row r="265" spans="1:27" ht="15" customHeight="1">
      <c r="A265" s="8" t="s">
        <v>75</v>
      </c>
      <c r="B265" s="8" t="s">
        <v>76</v>
      </c>
      <c r="C265" s="200">
        <v>249.8</v>
      </c>
      <c r="D265" s="201"/>
      <c r="E265" s="200">
        <v>249.8</v>
      </c>
      <c r="F265" s="194"/>
      <c r="G265" s="200">
        <v>249.8</v>
      </c>
      <c r="H265" s="82"/>
      <c r="I265" s="200">
        <v>249</v>
      </c>
      <c r="J265" s="82"/>
      <c r="K265" s="200">
        <v>249</v>
      </c>
      <c r="L265" s="221"/>
      <c r="M265" s="200">
        <v>249</v>
      </c>
      <c r="N265" s="221"/>
      <c r="O265" s="200">
        <v>249</v>
      </c>
      <c r="P265" s="221"/>
      <c r="Q265" s="200">
        <v>251.9</v>
      </c>
      <c r="R265" s="221"/>
      <c r="S265" s="200">
        <v>251.9</v>
      </c>
      <c r="T265" s="221"/>
      <c r="U265" s="200">
        <v>251.9</v>
      </c>
      <c r="V265" s="221"/>
      <c r="W265" s="202">
        <v>255.3</v>
      </c>
      <c r="X265" s="221"/>
      <c r="Y265" s="202">
        <v>254.8</v>
      </c>
      <c r="Z265" s="221"/>
      <c r="AA265" s="225">
        <f t="shared" si="45"/>
        <v>250.93333333333339</v>
      </c>
    </row>
    <row r="266" spans="1:27" ht="15" customHeight="1">
      <c r="A266" s="8" t="s">
        <v>77</v>
      </c>
      <c r="B266" s="8" t="s">
        <v>78</v>
      </c>
      <c r="C266" s="200">
        <v>130.30000000000001</v>
      </c>
      <c r="D266" s="201"/>
      <c r="E266" s="200">
        <v>130.30000000000001</v>
      </c>
      <c r="F266" s="194"/>
      <c r="G266" s="200">
        <v>130.69999999999999</v>
      </c>
      <c r="H266" s="82"/>
      <c r="I266" s="200">
        <v>130.6</v>
      </c>
      <c r="J266" s="82"/>
      <c r="K266" s="200">
        <v>129.9</v>
      </c>
      <c r="L266" s="221"/>
      <c r="M266" s="200">
        <v>129.9</v>
      </c>
      <c r="N266" s="221"/>
      <c r="O266" s="200">
        <v>129.9</v>
      </c>
      <c r="P266" s="221"/>
      <c r="Q266" s="200">
        <v>129.9</v>
      </c>
      <c r="R266" s="221"/>
      <c r="S266" s="200">
        <v>129.6</v>
      </c>
      <c r="T266" s="221"/>
      <c r="U266" s="200">
        <v>129.19999999999999</v>
      </c>
      <c r="V266" s="221"/>
      <c r="W266" s="202">
        <v>129.19999999999999</v>
      </c>
      <c r="X266" s="221"/>
      <c r="Y266" s="202">
        <v>129.19999999999999</v>
      </c>
      <c r="Z266" s="221"/>
      <c r="AA266" s="225">
        <f t="shared" si="45"/>
        <v>129.89166666666668</v>
      </c>
    </row>
    <row r="267" spans="1:27" ht="15" customHeight="1">
      <c r="A267" s="8" t="s">
        <v>79</v>
      </c>
      <c r="B267" s="8" t="s">
        <v>80</v>
      </c>
      <c r="C267" s="200">
        <v>157</v>
      </c>
      <c r="D267" s="201"/>
      <c r="E267" s="200">
        <v>157.1</v>
      </c>
      <c r="F267" s="194"/>
      <c r="G267" s="200">
        <v>157.1</v>
      </c>
      <c r="H267" s="82"/>
      <c r="I267" s="200">
        <v>156.30000000000001</v>
      </c>
      <c r="J267" s="82"/>
      <c r="K267" s="200">
        <v>157.4</v>
      </c>
      <c r="L267" s="221"/>
      <c r="M267" s="200">
        <v>157.4</v>
      </c>
      <c r="N267" s="221"/>
      <c r="O267" s="200">
        <v>157.5</v>
      </c>
      <c r="P267" s="221"/>
      <c r="Q267" s="200">
        <v>157.1</v>
      </c>
      <c r="R267" s="221"/>
      <c r="S267" s="200">
        <v>157.9</v>
      </c>
      <c r="T267" s="221"/>
      <c r="U267" s="200">
        <v>157.9</v>
      </c>
      <c r="V267" s="221"/>
      <c r="W267" s="202">
        <v>158.6</v>
      </c>
      <c r="X267" s="221"/>
      <c r="Y267" s="202">
        <v>158.5</v>
      </c>
      <c r="Z267" s="221"/>
      <c r="AA267" s="225">
        <f t="shared" si="45"/>
        <v>157.48333333333332</v>
      </c>
    </row>
    <row r="268" spans="1:27" ht="15" customHeight="1">
      <c r="A268" s="8" t="s">
        <v>81</v>
      </c>
      <c r="B268" s="8" t="s">
        <v>82</v>
      </c>
      <c r="C268" s="200">
        <v>164.7</v>
      </c>
      <c r="D268" s="201"/>
      <c r="E268" s="200">
        <v>164.2</v>
      </c>
      <c r="F268" s="194"/>
      <c r="G268" s="200">
        <v>159.6</v>
      </c>
      <c r="H268" s="82"/>
      <c r="I268" s="200">
        <v>160.80000000000001</v>
      </c>
      <c r="J268" s="82"/>
      <c r="K268" s="200">
        <v>161.69999999999999</v>
      </c>
      <c r="L268" s="221"/>
      <c r="M268" s="200">
        <v>161.69999999999999</v>
      </c>
      <c r="N268" s="221"/>
      <c r="O268" s="200">
        <v>162.69999999999999</v>
      </c>
      <c r="P268" s="221"/>
      <c r="Q268" s="200">
        <v>162.6</v>
      </c>
      <c r="R268" s="221"/>
      <c r="S268" s="200">
        <v>163.1</v>
      </c>
      <c r="T268" s="221"/>
      <c r="U268" s="200">
        <v>163.1</v>
      </c>
      <c r="V268" s="221"/>
      <c r="W268" s="202">
        <v>163.5</v>
      </c>
      <c r="X268" s="221"/>
      <c r="Y268" s="202">
        <v>164.3</v>
      </c>
      <c r="Z268" s="221"/>
      <c r="AA268" s="225">
        <f t="shared" si="45"/>
        <v>162.66666666666666</v>
      </c>
    </row>
    <row r="269" spans="1:27" ht="15" customHeight="1">
      <c r="A269" s="8" t="s">
        <v>83</v>
      </c>
      <c r="B269" s="8" t="s">
        <v>84</v>
      </c>
      <c r="C269" s="200">
        <v>214.9</v>
      </c>
      <c r="D269" s="201"/>
      <c r="E269" s="200">
        <v>214.9</v>
      </c>
      <c r="F269" s="194"/>
      <c r="G269" s="200">
        <v>221.2</v>
      </c>
      <c r="H269" s="82"/>
      <c r="I269" s="200">
        <v>220.1</v>
      </c>
      <c r="J269" s="82"/>
      <c r="K269" s="200">
        <v>220.7</v>
      </c>
      <c r="L269" s="221"/>
      <c r="M269" s="200">
        <v>220.7</v>
      </c>
      <c r="N269" s="221"/>
      <c r="O269" s="200">
        <v>220.5</v>
      </c>
      <c r="P269" s="221"/>
      <c r="Q269" s="200">
        <v>220.5</v>
      </c>
      <c r="R269" s="221"/>
      <c r="S269" s="200">
        <v>220.4</v>
      </c>
      <c r="T269" s="221"/>
      <c r="U269" s="200">
        <v>218.9</v>
      </c>
      <c r="V269" s="221"/>
      <c r="W269" s="202">
        <v>218.9</v>
      </c>
      <c r="X269" s="221"/>
      <c r="Y269" s="202">
        <v>218.1</v>
      </c>
      <c r="Z269" s="221"/>
      <c r="AA269" s="225">
        <f t="shared" si="45"/>
        <v>219.15</v>
      </c>
    </row>
    <row r="270" spans="1:27" ht="15" customHeight="1">
      <c r="A270" s="8" t="s">
        <v>85</v>
      </c>
      <c r="B270" s="8" t="s">
        <v>86</v>
      </c>
      <c r="C270" s="200">
        <v>213.2</v>
      </c>
      <c r="D270" s="201"/>
      <c r="E270" s="200">
        <v>213.2</v>
      </c>
      <c r="F270" s="194"/>
      <c r="G270" s="200">
        <v>213.9</v>
      </c>
      <c r="H270" s="82"/>
      <c r="I270" s="200">
        <v>214</v>
      </c>
      <c r="J270" s="82"/>
      <c r="K270" s="200">
        <v>215.1</v>
      </c>
      <c r="L270" s="221"/>
      <c r="M270" s="200">
        <v>214.8</v>
      </c>
      <c r="N270" s="221"/>
      <c r="O270" s="200">
        <v>215.4</v>
      </c>
      <c r="P270" s="221"/>
      <c r="Q270" s="200">
        <v>216</v>
      </c>
      <c r="R270" s="221"/>
      <c r="S270" s="200">
        <v>216.6</v>
      </c>
      <c r="T270" s="221"/>
      <c r="U270" s="200">
        <v>216.8</v>
      </c>
      <c r="V270" s="221"/>
      <c r="W270" s="202">
        <v>217.1</v>
      </c>
      <c r="X270" s="221"/>
      <c r="Y270" s="202">
        <v>217.1</v>
      </c>
      <c r="Z270" s="221"/>
      <c r="AA270" s="225">
        <f t="shared" si="45"/>
        <v>215.26666666666665</v>
      </c>
    </row>
    <row r="271" spans="1:27" ht="15" customHeight="1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7" ht="15" customHeight="1">
      <c r="A272" s="22" t="s">
        <v>87</v>
      </c>
      <c r="B272" s="22" t="s">
        <v>88</v>
      </c>
      <c r="C272" s="53">
        <v>165.3</v>
      </c>
      <c r="D272" s="54"/>
      <c r="E272" s="53">
        <v>165.3</v>
      </c>
      <c r="F272" s="102"/>
      <c r="G272" s="53">
        <v>165.7</v>
      </c>
      <c r="H272" s="82"/>
      <c r="I272" s="53">
        <v>166</v>
      </c>
      <c r="J272" s="82"/>
      <c r="K272" s="53">
        <v>166</v>
      </c>
      <c r="L272" s="103"/>
      <c r="M272" s="53">
        <v>166</v>
      </c>
      <c r="N272" s="103"/>
      <c r="O272" s="53">
        <v>166</v>
      </c>
      <c r="P272" s="103"/>
      <c r="Q272" s="53">
        <v>166.2</v>
      </c>
      <c r="R272" s="103"/>
      <c r="S272" s="53">
        <v>167.6</v>
      </c>
      <c r="T272" s="103"/>
      <c r="U272" s="53">
        <v>167.6</v>
      </c>
      <c r="V272" s="103"/>
      <c r="W272" s="142">
        <v>168.4</v>
      </c>
      <c r="X272" s="103"/>
      <c r="Y272" s="142">
        <v>168.5</v>
      </c>
      <c r="Z272" s="103"/>
      <c r="AA272" s="228">
        <f t="shared" ref="AA272:AA275" si="46">AVERAGE(C272:Y272)</f>
        <v>166.54999999999998</v>
      </c>
    </row>
    <row r="273" spans="1:27" ht="15" customHeight="1">
      <c r="A273" s="8" t="s">
        <v>89</v>
      </c>
      <c r="B273" s="8" t="s">
        <v>90</v>
      </c>
      <c r="C273" s="40">
        <v>107.1</v>
      </c>
      <c r="D273" s="41"/>
      <c r="E273" s="40">
        <v>107.1</v>
      </c>
      <c r="F273" s="92"/>
      <c r="G273" s="40">
        <v>107.1</v>
      </c>
      <c r="H273" s="82"/>
      <c r="I273" s="40">
        <v>107.1</v>
      </c>
      <c r="J273" s="82"/>
      <c r="K273" s="40">
        <v>107.1</v>
      </c>
      <c r="L273" s="103"/>
      <c r="M273" s="40">
        <v>107.1</v>
      </c>
      <c r="N273" s="103"/>
      <c r="O273" s="40">
        <v>107.1</v>
      </c>
      <c r="P273" s="103"/>
      <c r="Q273" s="40">
        <v>107.1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122.2</v>
      </c>
      <c r="Z273" s="103"/>
      <c r="AA273" s="225">
        <f t="shared" si="46"/>
        <v>112.13333333333334</v>
      </c>
    </row>
    <row r="274" spans="1:27" ht="15" customHeight="1">
      <c r="A274" s="8" t="s">
        <v>91</v>
      </c>
      <c r="B274" s="8" t="s">
        <v>92</v>
      </c>
      <c r="C274" s="40">
        <v>175.4</v>
      </c>
      <c r="D274" s="41"/>
      <c r="E274" s="40">
        <v>175.4</v>
      </c>
      <c r="F274" s="92"/>
      <c r="G274" s="40">
        <v>175.9</v>
      </c>
      <c r="H274" s="82"/>
      <c r="I274" s="40">
        <v>176.4</v>
      </c>
      <c r="J274" s="82"/>
      <c r="K274" s="40">
        <v>176.4</v>
      </c>
      <c r="L274" s="103"/>
      <c r="M274" s="40">
        <v>176.4</v>
      </c>
      <c r="N274" s="103"/>
      <c r="O274" s="40">
        <v>176.4</v>
      </c>
      <c r="P274" s="103"/>
      <c r="Q274" s="40">
        <v>176.6</v>
      </c>
      <c r="R274" s="92"/>
      <c r="S274" s="40">
        <v>177.2</v>
      </c>
      <c r="T274" s="103"/>
      <c r="U274" s="40">
        <v>177.2</v>
      </c>
      <c r="V274" s="103"/>
      <c r="W274" s="143">
        <v>178.4</v>
      </c>
      <c r="X274" s="103"/>
      <c r="Y274" s="143">
        <v>178.5</v>
      </c>
      <c r="Z274" s="103"/>
      <c r="AA274" s="225">
        <f t="shared" si="46"/>
        <v>176.68333333333337</v>
      </c>
    </row>
    <row r="275" spans="1:27" ht="15" customHeight="1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  <c r="AA275" s="225">
        <f t="shared" si="46"/>
        <v>154.5</v>
      </c>
    </row>
    <row r="276" spans="1:27" ht="15" customHeight="1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7" ht="15" customHeight="1">
      <c r="A277" s="22" t="s">
        <v>95</v>
      </c>
      <c r="B277" s="22" t="s">
        <v>96</v>
      </c>
      <c r="C277" s="203">
        <v>178.5</v>
      </c>
      <c r="D277" s="204"/>
      <c r="E277" s="203">
        <v>178.5</v>
      </c>
      <c r="F277" s="222"/>
      <c r="G277" s="203">
        <v>178.5</v>
      </c>
      <c r="H277" s="82"/>
      <c r="I277" s="203">
        <v>178.6</v>
      </c>
      <c r="J277" s="82"/>
      <c r="K277" s="203">
        <v>178.9</v>
      </c>
      <c r="L277" s="216"/>
      <c r="M277" s="203">
        <v>179</v>
      </c>
      <c r="N277" s="216"/>
      <c r="O277" s="203">
        <v>179</v>
      </c>
      <c r="P277" s="216"/>
      <c r="Q277" s="203">
        <v>179</v>
      </c>
      <c r="R277" s="216"/>
      <c r="S277" s="203">
        <v>179.1</v>
      </c>
      <c r="T277" s="216"/>
      <c r="U277" s="203">
        <v>179.2</v>
      </c>
      <c r="V277" s="216"/>
      <c r="W277" s="206">
        <v>179.3</v>
      </c>
      <c r="X277" s="216"/>
      <c r="Y277" s="206">
        <v>179.1</v>
      </c>
      <c r="Z277" s="216"/>
      <c r="AA277" s="228">
        <f t="shared" ref="AA277:AA281" si="47">AVERAGE(C277:Y277)</f>
        <v>178.89166666666665</v>
      </c>
    </row>
    <row r="278" spans="1:27" ht="15" customHeight="1">
      <c r="A278" s="8" t="s">
        <v>97</v>
      </c>
      <c r="B278" s="8" t="s">
        <v>98</v>
      </c>
      <c r="C278" s="207">
        <v>151.69999999999999</v>
      </c>
      <c r="D278" s="208"/>
      <c r="E278" s="207">
        <v>151.69999999999999</v>
      </c>
      <c r="F278" s="205"/>
      <c r="G278" s="207">
        <v>152.1</v>
      </c>
      <c r="H278" s="82"/>
      <c r="I278" s="207">
        <v>152.30000000000001</v>
      </c>
      <c r="J278" s="82"/>
      <c r="K278" s="207">
        <v>152.30000000000001</v>
      </c>
      <c r="L278" s="216"/>
      <c r="M278" s="207">
        <v>152.30000000000001</v>
      </c>
      <c r="N278" s="216"/>
      <c r="O278" s="207">
        <v>152.30000000000001</v>
      </c>
      <c r="P278" s="216"/>
      <c r="Q278" s="207">
        <v>152.30000000000001</v>
      </c>
      <c r="R278" s="216"/>
      <c r="S278" s="207">
        <v>152.5</v>
      </c>
      <c r="T278" s="216"/>
      <c r="U278" s="207">
        <v>152.5</v>
      </c>
      <c r="V278" s="216"/>
      <c r="W278" s="209">
        <v>152.4</v>
      </c>
      <c r="X278" s="216"/>
      <c r="Y278" s="209">
        <v>152.4</v>
      </c>
      <c r="Z278" s="216"/>
      <c r="AA278" s="225">
        <f t="shared" si="47"/>
        <v>152.23333333333332</v>
      </c>
    </row>
    <row r="279" spans="1:27" ht="15" customHeight="1">
      <c r="A279" s="8" t="s">
        <v>99</v>
      </c>
      <c r="B279" s="8" t="s">
        <v>100</v>
      </c>
      <c r="C279" s="207">
        <v>161.4</v>
      </c>
      <c r="D279" s="208"/>
      <c r="E279" s="207">
        <v>161.4</v>
      </c>
      <c r="F279" s="205"/>
      <c r="G279" s="207">
        <v>161.19999999999999</v>
      </c>
      <c r="H279" s="82"/>
      <c r="I279" s="207">
        <v>162</v>
      </c>
      <c r="J279" s="82"/>
      <c r="K279" s="207">
        <v>162.30000000000001</v>
      </c>
      <c r="L279" s="216"/>
      <c r="M279" s="207">
        <v>162.30000000000001</v>
      </c>
      <c r="N279" s="216"/>
      <c r="O279" s="207">
        <v>162.30000000000001</v>
      </c>
      <c r="P279" s="216"/>
      <c r="Q279" s="207">
        <v>162.30000000000001</v>
      </c>
      <c r="R279" s="216"/>
      <c r="S279" s="207">
        <v>162.19999999999999</v>
      </c>
      <c r="T279" s="216"/>
      <c r="U279" s="207">
        <v>162.19999999999999</v>
      </c>
      <c r="V279" s="216"/>
      <c r="W279" s="209">
        <v>162.19999999999999</v>
      </c>
      <c r="X279" s="216"/>
      <c r="Y279" s="209">
        <v>162.19999999999999</v>
      </c>
      <c r="Z279" s="216"/>
      <c r="AA279" s="225">
        <f t="shared" si="47"/>
        <v>162</v>
      </c>
    </row>
    <row r="280" spans="1:27" ht="15" customHeight="1">
      <c r="A280" s="8" t="s">
        <v>101</v>
      </c>
      <c r="B280" s="8" t="s">
        <v>102</v>
      </c>
      <c r="C280" s="207">
        <v>166</v>
      </c>
      <c r="D280" s="208"/>
      <c r="E280" s="207">
        <v>166</v>
      </c>
      <c r="F280" s="205"/>
      <c r="G280" s="207">
        <v>166</v>
      </c>
      <c r="H280" s="82"/>
      <c r="I280" s="207">
        <v>166</v>
      </c>
      <c r="J280" s="82"/>
      <c r="K280" s="207">
        <v>166</v>
      </c>
      <c r="L280" s="216"/>
      <c r="M280" s="207">
        <v>166</v>
      </c>
      <c r="N280" s="216"/>
      <c r="O280" s="207">
        <v>166</v>
      </c>
      <c r="P280" s="216"/>
      <c r="Q280" s="207">
        <v>166</v>
      </c>
      <c r="R280" s="216"/>
      <c r="S280" s="207">
        <v>166</v>
      </c>
      <c r="T280" s="216"/>
      <c r="U280" s="207">
        <v>166.1</v>
      </c>
      <c r="V280" s="216"/>
      <c r="W280" s="209">
        <v>166.1</v>
      </c>
      <c r="X280" s="216"/>
      <c r="Y280" s="209">
        <v>166.1</v>
      </c>
      <c r="Z280" s="216"/>
      <c r="AA280" s="225">
        <f t="shared" si="47"/>
        <v>166.02499999999998</v>
      </c>
    </row>
    <row r="281" spans="1:27" ht="15" customHeight="1">
      <c r="A281" s="8" t="s">
        <v>103</v>
      </c>
      <c r="B281" s="8" t="s">
        <v>104</v>
      </c>
      <c r="C281" s="207">
        <v>244.2</v>
      </c>
      <c r="D281" s="208"/>
      <c r="E281" s="207">
        <v>244.2</v>
      </c>
      <c r="F281" s="205"/>
      <c r="G281" s="207">
        <v>244.2</v>
      </c>
      <c r="H281" s="82"/>
      <c r="I281" s="207">
        <v>244.2</v>
      </c>
      <c r="J281" s="82"/>
      <c r="K281" s="207">
        <v>244.2</v>
      </c>
      <c r="L281" s="216"/>
      <c r="M281" s="207">
        <v>244.2</v>
      </c>
      <c r="N281" s="216"/>
      <c r="O281" s="207">
        <v>244.2</v>
      </c>
      <c r="P281" s="216"/>
      <c r="Q281" s="207">
        <v>242.7</v>
      </c>
      <c r="R281" s="216"/>
      <c r="S281" s="207">
        <v>242.7</v>
      </c>
      <c r="T281" s="216"/>
      <c r="U281" s="207">
        <v>242.7</v>
      </c>
      <c r="V281" s="216"/>
      <c r="W281" s="209">
        <v>242.7</v>
      </c>
      <c r="X281" s="216"/>
      <c r="Y281" s="209">
        <v>242.7</v>
      </c>
      <c r="Z281" s="216"/>
      <c r="AA281" s="225">
        <f t="shared" si="47"/>
        <v>243.57499999999996</v>
      </c>
    </row>
    <row r="282" spans="1:27" ht="15" customHeight="1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7" ht="15" customHeight="1">
      <c r="B283" s="8" t="s">
        <v>120</v>
      </c>
      <c r="C283" s="207">
        <v>252.9</v>
      </c>
      <c r="D283" s="208"/>
      <c r="E283" s="207">
        <v>252.9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252.6</v>
      </c>
      <c r="Z283" s="216"/>
      <c r="AA283" s="225">
        <f t="shared" ref="AA283:AA284" si="48">AVERAGE(C283:Y283)</f>
        <v>252.64999999999995</v>
      </c>
    </row>
    <row r="284" spans="1:27" ht="15" customHeight="1" thickBot="1">
      <c r="A284" s="23" t="s">
        <v>108</v>
      </c>
      <c r="B284" s="23" t="s">
        <v>109</v>
      </c>
      <c r="C284" s="210">
        <v>159.4</v>
      </c>
      <c r="D284" s="211"/>
      <c r="E284" s="210">
        <v>159.4</v>
      </c>
      <c r="F284" s="212"/>
      <c r="G284" s="210">
        <v>159.69999999999999</v>
      </c>
      <c r="H284" s="95"/>
      <c r="I284" s="210">
        <v>159.80000000000001</v>
      </c>
      <c r="J284" s="95"/>
      <c r="K284" s="210">
        <v>161.30000000000001</v>
      </c>
      <c r="L284" s="223"/>
      <c r="M284" s="210">
        <v>161.4</v>
      </c>
      <c r="N284" s="223"/>
      <c r="O284" s="210">
        <v>161.4</v>
      </c>
      <c r="P284" s="223"/>
      <c r="Q284" s="210">
        <v>161.9</v>
      </c>
      <c r="R284" s="223"/>
      <c r="S284" s="210">
        <v>162.30000000000001</v>
      </c>
      <c r="T284" s="223"/>
      <c r="U284" s="210">
        <v>162.80000000000001</v>
      </c>
      <c r="V284" s="223"/>
      <c r="W284" s="213">
        <v>163.30000000000001</v>
      </c>
      <c r="X284" s="223"/>
      <c r="Y284" s="213">
        <v>162.1</v>
      </c>
      <c r="Z284" s="223"/>
      <c r="AA284" s="229">
        <f t="shared" si="48"/>
        <v>161.23333333333332</v>
      </c>
    </row>
    <row r="285" spans="1:27" ht="15" customHeight="1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7" ht="15" customHeight="1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7" ht="15" customHeight="1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C115" transitionEvaluation="1" transitionEntry="1"/>
  <dimension ref="A1:Z288"/>
  <sheetViews>
    <sheetView showGridLines="0" view="pageBreakPreview" zoomScaleNormal="115" zoomScaleSheetLayoutView="100" workbookViewId="0">
      <pane xSplit="2" ySplit="12" topLeftCell="C115" activePane="bottomRight" state="frozen"/>
      <selection activeCell="L8" sqref="L8"/>
      <selection pane="topRight" activeCell="L8" sqref="L8"/>
      <selection pane="bottomLeft" activeCell="L8" sqref="L8"/>
      <selection pane="bottomRight" activeCell="A7" sqref="A7:Y7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.85546875" style="8" customWidth="1"/>
    <col min="27" max="16384" width="11" style="8"/>
  </cols>
  <sheetData>
    <row r="1" spans="1:26" ht="12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6" ht="12">
      <c r="A2" s="236" t="s">
        <v>123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</row>
    <row r="3" spans="1:26" ht="12">
      <c r="A3" s="236" t="s">
        <v>124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</row>
    <row r="4" spans="1:26" ht="12">
      <c r="A4" s="236" t="s">
        <v>127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6" spans="1:26">
      <c r="A6" s="237" t="s">
        <v>167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</row>
    <row r="7" spans="1:26">
      <c r="A7" s="238" t="s">
        <v>1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>
      <c r="A10" s="234" t="s">
        <v>2</v>
      </c>
      <c r="B10" s="235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139</v>
      </c>
      <c r="Z10" s="172" t="s">
        <v>3</v>
      </c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'2016'!Print_Titles</vt:lpstr>
      <vt:lpstr>'2017'!Print_Titles</vt:lpstr>
      <vt:lpstr>'2018'!Print_Titles</vt:lpstr>
      <vt:lpstr>'2019'!Print_Titles</vt:lpstr>
      <vt:lpstr>'2016'!Print_Titles_MI</vt:lpstr>
      <vt:lpstr>'2017'!Print_Titles_MI</vt:lpstr>
      <vt:lpstr>'2018'!Print_Titles_MI</vt:lpstr>
      <vt:lpstr>'2019'!Print_Titles_MI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None</cp:lastModifiedBy>
  <dcterms:created xsi:type="dcterms:W3CDTF">2016-10-27T05:34:03Z</dcterms:created>
  <dcterms:modified xsi:type="dcterms:W3CDTF">2019-03-18T00:45:13Z</dcterms:modified>
</cp:coreProperties>
</file>