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TSD-EIID Release\B30\2020 (2012=100)\01_B30_Jan2020\"/>
    </mc:Choice>
  </mc:AlternateContent>
  <xr:revisionPtr revIDLastSave="0" documentId="13_ncr:1_{795E50E8-8D65-4029-B3DF-718292818B31}" xr6:coauthVersionLast="41" xr6:coauthVersionMax="45" xr10:uidLastSave="{00000000-0000-0000-0000-000000000000}"/>
  <bookViews>
    <workbookView xWindow="-120" yWindow="-120" windowWidth="24240" windowHeight="13140" tabRatio="865" activeTab="12" xr2:uid="{00000000-000D-0000-FFFF-FFFF00000000}"/>
  </bookViews>
  <sheets>
    <sheet name="Table 1" sheetId="1" r:id="rId1"/>
    <sheet name="Table 1A" sheetId="24" r:id="rId2"/>
    <sheet name="Table 1B" sheetId="25" r:id="rId3"/>
    <sheet name="Table 2" sheetId="4" r:id="rId4"/>
    <sheet name="Table 3" sheetId="5" r:id="rId5"/>
    <sheet name="table 4" sheetId="6" r:id="rId6"/>
    <sheet name="table 5" sheetId="7" r:id="rId7"/>
    <sheet name="table 6_7" sheetId="8" r:id="rId8"/>
    <sheet name="table 8" sheetId="26" r:id="rId9"/>
    <sheet name="table 9" sheetId="29" r:id="rId10"/>
    <sheet name="table 10" sheetId="30" r:id="rId11"/>
    <sheet name="table 11" sheetId="31" r:id="rId12"/>
    <sheet name="table 12" sheetId="32" r:id="rId13"/>
    <sheet name="table 13" sheetId="33" r:id="rId14"/>
    <sheet name="table 14" sheetId="34" r:id="rId15"/>
  </sheets>
  <externalReferences>
    <externalReference r:id="rId16"/>
  </externalReferences>
  <definedNames>
    <definedName name="\a" localSheetId="12">#REF!</definedName>
    <definedName name="\a" localSheetId="13">#REF!</definedName>
    <definedName name="\a" localSheetId="14">#REF!</definedName>
    <definedName name="\a" localSheetId="1">#REF!</definedName>
    <definedName name="\a" localSheetId="2">#REF!</definedName>
    <definedName name="\a">#REF!</definedName>
    <definedName name="\z" localSheetId="12">#REF!</definedName>
    <definedName name="\z" localSheetId="13">#REF!</definedName>
    <definedName name="\z" localSheetId="14">#REF!</definedName>
    <definedName name="\z" localSheetId="1">#REF!</definedName>
    <definedName name="\z" localSheetId="2">#REF!</definedName>
    <definedName name="\z">#REF!</definedName>
    <definedName name="_4_93" localSheetId="12">'[1]NCR-03'!#REF!</definedName>
    <definedName name="_4_93" localSheetId="13">'[1]NCR-03'!#REF!</definedName>
    <definedName name="_4_93" localSheetId="14">'[1]NCR-03'!#REF!</definedName>
    <definedName name="_4_93" localSheetId="1">'[1]NCR-03'!#REF!</definedName>
    <definedName name="_4_93" localSheetId="2">'[1]NCR-03'!#REF!</definedName>
    <definedName name="_4_93" localSheetId="8">'table 8'!$I$14:$AM$59</definedName>
    <definedName name="_4_93">'[1]NCR-03'!#REF!</definedName>
    <definedName name="_84AOMM">#N/A</definedName>
    <definedName name="_93" localSheetId="12">#REF!</definedName>
    <definedName name="_93" localSheetId="13">#REF!</definedName>
    <definedName name="_93" localSheetId="14">#REF!</definedName>
    <definedName name="_93" localSheetId="1">#REF!</definedName>
    <definedName name="_93" localSheetId="2">#REF!</definedName>
    <definedName name="_93">#REF!</definedName>
    <definedName name="_xlnm._FilterDatabase" localSheetId="12" hidden="1">'table 12'!$A$1:$I$312</definedName>
    <definedName name="_xlnm._FilterDatabase" localSheetId="13" hidden="1">'table 13'!$A$1:$I$312</definedName>
    <definedName name="_xlnm._FilterDatabase" localSheetId="14" hidden="1">'table 14'!$A$1:$I$312</definedName>
    <definedName name="_xlnm._FilterDatabase" localSheetId="8" hidden="1">'table 8'!$A$1:$AR$61</definedName>
    <definedName name="_R1" localSheetId="12">#REF!</definedName>
    <definedName name="_R1" localSheetId="13">#REF!</definedName>
    <definedName name="_R1" localSheetId="14">#REF!</definedName>
    <definedName name="_R1" localSheetId="1">#REF!</definedName>
    <definedName name="_R1" localSheetId="2">#REF!</definedName>
    <definedName name="_R1">#REF!</definedName>
    <definedName name="_R10" localSheetId="12">#REF!</definedName>
    <definedName name="_R10" localSheetId="13">#REF!</definedName>
    <definedName name="_R10" localSheetId="14">#REF!</definedName>
    <definedName name="_R10" localSheetId="1">#REF!</definedName>
    <definedName name="_R10" localSheetId="2">#REF!</definedName>
    <definedName name="_R10">#REF!</definedName>
    <definedName name="_R11" localSheetId="12">#REF!</definedName>
    <definedName name="_R11" localSheetId="13">#REF!</definedName>
    <definedName name="_R11" localSheetId="14">#REF!</definedName>
    <definedName name="_R11" localSheetId="1">#REF!</definedName>
    <definedName name="_R11" localSheetId="2">#REF!</definedName>
    <definedName name="_R11">#REF!</definedName>
    <definedName name="_R12" localSheetId="12">#REF!</definedName>
    <definedName name="_R12" localSheetId="13">#REF!</definedName>
    <definedName name="_R12" localSheetId="14">#REF!</definedName>
    <definedName name="_R12" localSheetId="1">#REF!</definedName>
    <definedName name="_R12" localSheetId="2">#REF!</definedName>
    <definedName name="_R12">#REF!</definedName>
    <definedName name="_R2" localSheetId="12">#REF!</definedName>
    <definedName name="_R2" localSheetId="13">#REF!</definedName>
    <definedName name="_R2" localSheetId="14">#REF!</definedName>
    <definedName name="_R2" localSheetId="1">#REF!</definedName>
    <definedName name="_R2" localSheetId="2">#REF!</definedName>
    <definedName name="_R2">#REF!</definedName>
    <definedName name="_R3" localSheetId="12">#REF!</definedName>
    <definedName name="_R3" localSheetId="13">#REF!</definedName>
    <definedName name="_R3" localSheetId="14">#REF!</definedName>
    <definedName name="_R3" localSheetId="1">#REF!</definedName>
    <definedName name="_R3" localSheetId="2">#REF!</definedName>
    <definedName name="_R3">#REF!</definedName>
    <definedName name="_R4" localSheetId="12">#REF!</definedName>
    <definedName name="_R4" localSheetId="13">#REF!</definedName>
    <definedName name="_R4" localSheetId="14">#REF!</definedName>
    <definedName name="_R4" localSheetId="1">#REF!</definedName>
    <definedName name="_R4" localSheetId="2">#REF!</definedName>
    <definedName name="_R4">#REF!</definedName>
    <definedName name="_R5" localSheetId="12">#REF!</definedName>
    <definedName name="_R5" localSheetId="13">#REF!</definedName>
    <definedName name="_R5" localSheetId="14">#REF!</definedName>
    <definedName name="_R5" localSheetId="1">#REF!</definedName>
    <definedName name="_R5" localSheetId="2">#REF!</definedName>
    <definedName name="_R5">#REF!</definedName>
    <definedName name="_R6" localSheetId="12">#REF!</definedName>
    <definedName name="_R6" localSheetId="13">#REF!</definedName>
    <definedName name="_R6" localSheetId="14">#REF!</definedName>
    <definedName name="_R6" localSheetId="1">#REF!</definedName>
    <definedName name="_R6" localSheetId="2">#REF!</definedName>
    <definedName name="_R6">#REF!</definedName>
    <definedName name="_R7" localSheetId="12">#REF!</definedName>
    <definedName name="_R7" localSheetId="13">#REF!</definedName>
    <definedName name="_R7" localSheetId="14">#REF!</definedName>
    <definedName name="_R7" localSheetId="1">#REF!</definedName>
    <definedName name="_R7" localSheetId="2">#REF!</definedName>
    <definedName name="_R7">#REF!</definedName>
    <definedName name="_R8" localSheetId="12">#REF!</definedName>
    <definedName name="_R8" localSheetId="13">#REF!</definedName>
    <definedName name="_R8" localSheetId="14">#REF!</definedName>
    <definedName name="_R8" localSheetId="1">#REF!</definedName>
    <definedName name="_R8" localSheetId="2">#REF!</definedName>
    <definedName name="_R8">#REF!</definedName>
    <definedName name="_r82001" localSheetId="12">#REF!</definedName>
    <definedName name="_r82001" localSheetId="13">#REF!</definedName>
    <definedName name="_r82001" localSheetId="14">#REF!</definedName>
    <definedName name="_r82001" localSheetId="1">#REF!</definedName>
    <definedName name="_r82001" localSheetId="2">#REF!</definedName>
    <definedName name="_r82001">#REF!</definedName>
    <definedName name="_R9" localSheetId="12">#REF!</definedName>
    <definedName name="_R9" localSheetId="13">#REF!</definedName>
    <definedName name="_R9" localSheetId="14">#REF!</definedName>
    <definedName name="_R9" localSheetId="1">#REF!</definedName>
    <definedName name="_R9" localSheetId="2">#REF!</definedName>
    <definedName name="_R9">#REF!</definedName>
    <definedName name="_REG1">#N/A</definedName>
    <definedName name="_REG4" localSheetId="12">'[1]NCR-03'!#REF!</definedName>
    <definedName name="_REG4" localSheetId="13">'[1]NCR-03'!#REF!</definedName>
    <definedName name="_REG4" localSheetId="14">'[1]NCR-03'!#REF!</definedName>
    <definedName name="_REG4" localSheetId="1">'[1]NCR-03'!#REF!</definedName>
    <definedName name="_REG4" localSheetId="2">'[1]NCR-03'!#REF!</definedName>
    <definedName name="_REG4" localSheetId="8">'table 8'!$I$14:$AM$59</definedName>
    <definedName name="_REG4">'[1]NCR-03'!#REF!</definedName>
    <definedName name="_Regression_Int" localSheetId="10" hidden="1">1</definedName>
    <definedName name="_Regression_Int" localSheetId="11" hidden="1">1</definedName>
    <definedName name="_Regression_Int" localSheetId="12" hidden="1">1</definedName>
    <definedName name="_Regression_Int" localSheetId="13" hidden="1">1</definedName>
    <definedName name="_Regression_Int" localSheetId="14" hidden="1">1</definedName>
    <definedName name="_Regression_Int" localSheetId="8" hidden="1">1</definedName>
    <definedName name="_Regression_Int" localSheetId="9" hidden="1">1</definedName>
    <definedName name="A">#N/A</definedName>
    <definedName name="ALLREGIONS">'table 8'!$I$14:$AM$59</definedName>
    <definedName name="AOMM" localSheetId="12">#REF!</definedName>
    <definedName name="AOMM" localSheetId="13">#REF!</definedName>
    <definedName name="AOMM" localSheetId="14">#REF!</definedName>
    <definedName name="AOMM" localSheetId="1">#REF!</definedName>
    <definedName name="AOMM" localSheetId="2">#REF!</definedName>
    <definedName name="AOMM">#REF!</definedName>
    <definedName name="AOMM_93" localSheetId="12">#REF!</definedName>
    <definedName name="AOMM_93" localSheetId="13">#REF!</definedName>
    <definedName name="AOMM_93" localSheetId="14">#REF!</definedName>
    <definedName name="AOMM_93" localSheetId="1">#REF!</definedName>
    <definedName name="AOMM_93" localSheetId="2">#REF!</definedName>
    <definedName name="AOMM_93">#REF!</definedName>
    <definedName name="ARMM" localSheetId="12">#REF!</definedName>
    <definedName name="ARMM" localSheetId="13">#REF!</definedName>
    <definedName name="ARMM" localSheetId="14">#REF!</definedName>
    <definedName name="ARMM" localSheetId="1">#REF!</definedName>
    <definedName name="ARMM" localSheetId="2">#REF!</definedName>
    <definedName name="ARMM">#REF!</definedName>
    <definedName name="B" localSheetId="12">#REF!</definedName>
    <definedName name="B" localSheetId="13">#REF!</definedName>
    <definedName name="B" localSheetId="14">#REF!</definedName>
    <definedName name="B" localSheetId="1">#REF!</definedName>
    <definedName name="B" localSheetId="2">#REF!</definedName>
    <definedName name="B">#REF!</definedName>
    <definedName name="C_" localSheetId="12">#REF!</definedName>
    <definedName name="C_" localSheetId="13">#REF!</definedName>
    <definedName name="C_" localSheetId="14">#REF!</definedName>
    <definedName name="C_" localSheetId="1">#REF!</definedName>
    <definedName name="C_" localSheetId="2">#REF!</definedName>
    <definedName name="C_">#REF!</definedName>
    <definedName name="CAR" localSheetId="12">#REF!</definedName>
    <definedName name="CAR" localSheetId="13">#REF!</definedName>
    <definedName name="CAR" localSheetId="14">#REF!</definedName>
    <definedName name="CAR" localSheetId="1">#REF!</definedName>
    <definedName name="CAR" localSheetId="2">#REF!</definedName>
    <definedName name="CAR">#REF!</definedName>
    <definedName name="COM">#N/A</definedName>
    <definedName name="cr_07cpi02_2001_2002ncr" localSheetId="12">#REF!</definedName>
    <definedName name="cr_07cpi02_2001_2002ncr" localSheetId="13">#REF!</definedName>
    <definedName name="cr_07cpi02_2001_2002ncr" localSheetId="14">#REF!</definedName>
    <definedName name="cr_07cpi02_2001_2002ncr" localSheetId="1">#REF!</definedName>
    <definedName name="cr_07cpi02_2001_2002ncr" localSheetId="2">#REF!</definedName>
    <definedName name="cr_07cpi02_2001_2002ncr">#REF!</definedName>
    <definedName name="D" localSheetId="12">#REF!</definedName>
    <definedName name="D" localSheetId="13">#REF!</definedName>
    <definedName name="D" localSheetId="14">#REF!</definedName>
    <definedName name="D" localSheetId="1">#REF!</definedName>
    <definedName name="D" localSheetId="2">#REF!</definedName>
    <definedName name="D">#REF!</definedName>
    <definedName name="_xlnm.Database" localSheetId="12">#REF!</definedName>
    <definedName name="_xlnm.Database" localSheetId="13">#REF!</definedName>
    <definedName name="_xlnm.Database" localSheetId="14">#REF!</definedName>
    <definedName name="_xlnm.Database">#REF!</definedName>
    <definedName name="E" localSheetId="12">#REF!</definedName>
    <definedName name="E" localSheetId="13">#REF!</definedName>
    <definedName name="E" localSheetId="14">#REF!</definedName>
    <definedName name="E" localSheetId="1">#REF!</definedName>
    <definedName name="E" localSheetId="2">#REF!</definedName>
    <definedName name="E">#REF!</definedName>
    <definedName name="FOOT" localSheetId="12">#REF!</definedName>
    <definedName name="FOOT" localSheetId="13">#REF!</definedName>
    <definedName name="FOOT" localSheetId="14">#REF!</definedName>
    <definedName name="FOOT" localSheetId="1">#REF!</definedName>
    <definedName name="FOOT" localSheetId="2">#REF!</definedName>
    <definedName name="FOOT">#REF!</definedName>
    <definedName name="G" localSheetId="12">#REF!</definedName>
    <definedName name="G" localSheetId="13">#REF!</definedName>
    <definedName name="G" localSheetId="14">#REF!</definedName>
    <definedName name="G" localSheetId="1">#REF!</definedName>
    <definedName name="G" localSheetId="2">#REF!</definedName>
    <definedName name="G">#REF!</definedName>
    <definedName name="H" localSheetId="12">#REF!</definedName>
    <definedName name="H" localSheetId="13">#REF!</definedName>
    <definedName name="H" localSheetId="14">#REF!</definedName>
    <definedName name="H" localSheetId="1">#REF!</definedName>
    <definedName name="H" localSheetId="2">#REF!</definedName>
    <definedName name="H">#REF!</definedName>
    <definedName name="MM_93" localSheetId="12">#REF!</definedName>
    <definedName name="MM_93" localSheetId="13">#REF!</definedName>
    <definedName name="MM_93" localSheetId="14">#REF!</definedName>
    <definedName name="MM_93" localSheetId="1">#REF!</definedName>
    <definedName name="MM_93" localSheetId="2">#REF!</definedName>
    <definedName name="MM_93">#REF!</definedName>
    <definedName name="NCR" localSheetId="12">#REF!</definedName>
    <definedName name="NCR" localSheetId="13">#REF!</definedName>
    <definedName name="NCR" localSheetId="14">#REF!</definedName>
    <definedName name="NCR" localSheetId="1">#REF!</definedName>
    <definedName name="NCR" localSheetId="2">#REF!</definedName>
    <definedName name="NCR">#REF!</definedName>
    <definedName name="PHIL" localSheetId="12">#REF!</definedName>
    <definedName name="PHIL" localSheetId="13">#REF!</definedName>
    <definedName name="PHIL" localSheetId="14">#REF!</definedName>
    <definedName name="PHIL" localSheetId="1">#REF!</definedName>
    <definedName name="PHIL" localSheetId="2">#REF!</definedName>
    <definedName name="PHIL">#REF!</definedName>
    <definedName name="_xlnm.Print_Area" localSheetId="0">'Table 1'!$A$1:$AB$31</definedName>
    <definedName name="_xlnm.Print_Area" localSheetId="10">'table 10'!$A$11:$H$327</definedName>
    <definedName name="_xlnm.Print_Area" localSheetId="11">'table 11'!$A$11:$H$327</definedName>
    <definedName name="_xlnm.Print_Area" localSheetId="12">'table 12'!$A$11:$H$312</definedName>
    <definedName name="_xlnm.Print_Area" localSheetId="13">'table 13'!$A$11:$H$312</definedName>
    <definedName name="_xlnm.Print_Area" localSheetId="14">'table 14'!$A$11:$H$312</definedName>
    <definedName name="_xlnm.Print_Area" localSheetId="1">'Table 1A'!$A$1:$AB$31</definedName>
    <definedName name="_xlnm.Print_Area" localSheetId="2">'Table 1B'!$A$1:$AB$31</definedName>
    <definedName name="_xlnm.Print_Area" localSheetId="3">'Table 2'!$A$1:$AG$70</definedName>
    <definedName name="_xlnm.Print_Area" localSheetId="4">'Table 3'!$A$1:$AC$45</definedName>
    <definedName name="_xlnm.Print_Area" localSheetId="5">'table 4'!$A$1:$AC$33</definedName>
    <definedName name="_xlnm.Print_Area" localSheetId="6">'table 5'!$A$1:$Y$200</definedName>
    <definedName name="_xlnm.Print_Area" localSheetId="7">'table 6_7'!$A$1:$AD$30</definedName>
    <definedName name="_xlnm.Print_Area" localSheetId="8">'table 8'!$A$7:$AN$61</definedName>
    <definedName name="_xlnm.Print_Area" localSheetId="9">'table 9'!$A$11:$H$327</definedName>
    <definedName name="_xlnm.Print_Area">#REF!</definedName>
    <definedName name="Print_Area_MI" localSheetId="10">'table 10'!#REF!</definedName>
    <definedName name="Print_Area_MI" localSheetId="11">'table 11'!#REF!</definedName>
    <definedName name="Print_Area_MI" localSheetId="12">'table 12'!#REF!</definedName>
    <definedName name="Print_Area_MI" localSheetId="13">'table 13'!#REF!</definedName>
    <definedName name="Print_Area_MI" localSheetId="14">'table 14'!#REF!</definedName>
    <definedName name="PRINT_AREA_MI" localSheetId="1">#REF!</definedName>
    <definedName name="PRINT_AREA_MI" localSheetId="2">#REF!</definedName>
    <definedName name="Print_Area_MI" localSheetId="8">'table 8'!$A$7:$AM$61</definedName>
    <definedName name="Print_Area_MI" localSheetId="9">'table 9'!#REF!</definedName>
    <definedName name="PRINT_AREA_MI">#REF!</definedName>
    <definedName name="_xlnm.Print_Titles" localSheetId="10">'table 10'!$1:$10</definedName>
    <definedName name="_xlnm.Print_Titles" localSheetId="11">'table 11'!$1:$10</definedName>
    <definedName name="_xlnm.Print_Titles" localSheetId="12">'table 12'!$1:$10</definedName>
    <definedName name="_xlnm.Print_Titles" localSheetId="13">'table 13'!$1:$10</definedName>
    <definedName name="_xlnm.Print_Titles" localSheetId="14">'table 14'!$1:$10</definedName>
    <definedName name="_xlnm.Print_Titles" localSheetId="1">#REF!</definedName>
    <definedName name="_xlnm.Print_Titles" localSheetId="2">#REF!</definedName>
    <definedName name="_xlnm.Print_Titles" localSheetId="8">'table 8'!$1:$12</definedName>
    <definedName name="_xlnm.Print_Titles" localSheetId="9">'table 9'!$1:$10</definedName>
    <definedName name="_xlnm.Print_Titles">#REF!</definedName>
    <definedName name="Print_Titles_MI" localSheetId="10">'table 10'!#REF!</definedName>
    <definedName name="Print_Titles_MI" localSheetId="11">'table 11'!#REF!</definedName>
    <definedName name="Print_Titles_MI" localSheetId="12">'table 12'!#REF!</definedName>
    <definedName name="Print_Titles_MI" localSheetId="13">'table 13'!#REF!</definedName>
    <definedName name="Print_Titles_MI" localSheetId="14">'table 14'!#REF!</definedName>
    <definedName name="PRINT_TITLES_MI" localSheetId="1">#REF!</definedName>
    <definedName name="PRINT_TITLES_MI" localSheetId="2">#REF!</definedName>
    <definedName name="Print_Titles_MI" localSheetId="8">'table 8'!$1:$6</definedName>
    <definedName name="Print_Titles_MI" localSheetId="9">'table 9'!#REF!</definedName>
    <definedName name="PRINT_TITLES_MI">#REF!</definedName>
    <definedName name="W_AOMM" localSheetId="12">#REF!</definedName>
    <definedName name="W_AOMM" localSheetId="13">#REF!</definedName>
    <definedName name="W_AOMM" localSheetId="14">#REF!</definedName>
    <definedName name="W_AOMM" localSheetId="1">#REF!</definedName>
    <definedName name="W_AOMM" localSheetId="2">#REF!</definedName>
    <definedName name="W_AOMM">#REF!</definedName>
  </definedNames>
  <calcPr calcId="181029" calcMode="manual"/>
</workbook>
</file>

<file path=xl/calcChain.xml><?xml version="1.0" encoding="utf-8"?>
<calcChain xmlns="http://schemas.openxmlformats.org/spreadsheetml/2006/main">
  <c r="H296" i="30" l="1"/>
  <c r="G296" i="30"/>
  <c r="F296" i="30"/>
  <c r="E296" i="30"/>
  <c r="D296" i="30"/>
  <c r="C296" i="30"/>
  <c r="B296" i="30"/>
  <c r="H281" i="30"/>
  <c r="G281" i="30"/>
  <c r="F281" i="30"/>
  <c r="E281" i="30"/>
  <c r="D281" i="30"/>
  <c r="C281" i="30"/>
  <c r="B281" i="30"/>
  <c r="H266" i="30"/>
  <c r="G266" i="30"/>
  <c r="F266" i="30"/>
  <c r="E266" i="30"/>
  <c r="D266" i="30"/>
  <c r="C266" i="30"/>
  <c r="B266" i="30"/>
  <c r="H251" i="30"/>
  <c r="G251" i="30"/>
  <c r="F251" i="30"/>
  <c r="E251" i="30"/>
  <c r="D251" i="30"/>
  <c r="C251" i="30"/>
  <c r="B251" i="30"/>
  <c r="H236" i="30"/>
  <c r="G236" i="30"/>
  <c r="F236" i="30"/>
  <c r="E236" i="30"/>
  <c r="D236" i="30"/>
  <c r="C236" i="30"/>
  <c r="B236" i="30"/>
  <c r="H221" i="30"/>
  <c r="G221" i="30"/>
  <c r="F221" i="30"/>
  <c r="E221" i="30"/>
  <c r="D221" i="30"/>
  <c r="C221" i="30"/>
  <c r="B221" i="30"/>
  <c r="H206" i="30"/>
  <c r="G206" i="30"/>
  <c r="F206" i="30"/>
  <c r="E206" i="30"/>
  <c r="D206" i="30"/>
  <c r="C206" i="30"/>
  <c r="B206" i="30"/>
  <c r="H296" i="31"/>
  <c r="G296" i="31"/>
  <c r="F296" i="31"/>
  <c r="E296" i="31"/>
  <c r="D296" i="31"/>
  <c r="C296" i="31"/>
  <c r="B296" i="31"/>
  <c r="H281" i="31"/>
  <c r="G281" i="31"/>
  <c r="F281" i="31"/>
  <c r="E281" i="31"/>
  <c r="D281" i="31"/>
  <c r="C281" i="31"/>
  <c r="B281" i="31"/>
  <c r="H266" i="31"/>
  <c r="G266" i="31"/>
  <c r="F266" i="31"/>
  <c r="E266" i="31"/>
  <c r="D266" i="31"/>
  <c r="C266" i="31"/>
  <c r="B266" i="31"/>
  <c r="H251" i="31"/>
  <c r="G251" i="31"/>
  <c r="F251" i="31"/>
  <c r="E251" i="31"/>
  <c r="D251" i="31"/>
  <c r="C251" i="31"/>
  <c r="B251" i="31"/>
  <c r="H236" i="31"/>
  <c r="G236" i="31"/>
  <c r="F236" i="31"/>
  <c r="E236" i="31"/>
  <c r="D236" i="31"/>
  <c r="C236" i="31"/>
  <c r="B236" i="31"/>
  <c r="H221" i="31"/>
  <c r="G221" i="31"/>
  <c r="F221" i="31"/>
  <c r="E221" i="31"/>
  <c r="D221" i="31"/>
  <c r="C221" i="31"/>
  <c r="B221" i="31"/>
  <c r="H206" i="31"/>
  <c r="G206" i="31"/>
  <c r="F206" i="31"/>
  <c r="E206" i="31"/>
  <c r="D206" i="31"/>
  <c r="C206" i="31"/>
  <c r="B206" i="31"/>
  <c r="H296" i="29"/>
  <c r="G296" i="29"/>
  <c r="F296" i="29"/>
  <c r="E296" i="29"/>
  <c r="D296" i="29"/>
  <c r="C296" i="29"/>
  <c r="B296" i="29"/>
  <c r="H281" i="29"/>
  <c r="G281" i="29"/>
  <c r="F281" i="29"/>
  <c r="E281" i="29"/>
  <c r="D281" i="29"/>
  <c r="C281" i="29"/>
  <c r="B281" i="29"/>
  <c r="H266" i="29"/>
  <c r="G266" i="29"/>
  <c r="F266" i="29"/>
  <c r="E266" i="29"/>
  <c r="D266" i="29"/>
  <c r="C266" i="29"/>
  <c r="B266" i="29"/>
  <c r="H251" i="29"/>
  <c r="G251" i="29"/>
  <c r="F251" i="29"/>
  <c r="E251" i="29"/>
  <c r="D251" i="29"/>
  <c r="C251" i="29"/>
  <c r="B251" i="29"/>
  <c r="H236" i="29"/>
  <c r="G236" i="29"/>
  <c r="F236" i="29"/>
  <c r="E236" i="29"/>
  <c r="D236" i="29"/>
  <c r="C236" i="29"/>
  <c r="B236" i="29"/>
  <c r="H221" i="29"/>
  <c r="G221" i="29"/>
  <c r="F221" i="29"/>
  <c r="E221" i="29"/>
  <c r="D221" i="29"/>
  <c r="C221" i="29"/>
  <c r="B221" i="29"/>
  <c r="H206" i="29"/>
  <c r="G206" i="29"/>
  <c r="F206" i="29"/>
  <c r="E206" i="29"/>
  <c r="D206" i="29"/>
  <c r="C206" i="29"/>
  <c r="B206" i="29"/>
  <c r="H298" i="34" l="1"/>
  <c r="G298" i="34"/>
  <c r="F298" i="34"/>
  <c r="E298" i="34"/>
  <c r="D298" i="34"/>
  <c r="C298" i="34"/>
  <c r="B298" i="34"/>
  <c r="H294" i="34"/>
  <c r="G294" i="34"/>
  <c r="F294" i="34"/>
  <c r="E294" i="34"/>
  <c r="D294" i="34"/>
  <c r="C294" i="34"/>
  <c r="B294" i="34"/>
  <c r="H293" i="34"/>
  <c r="G293" i="34"/>
  <c r="F293" i="34"/>
  <c r="E293" i="34"/>
  <c r="D293" i="34"/>
  <c r="C293" i="34"/>
  <c r="B293" i="34"/>
  <c r="H292" i="34"/>
  <c r="G292" i="34"/>
  <c r="F292" i="34"/>
  <c r="E292" i="34"/>
  <c r="D292" i="34"/>
  <c r="C292" i="34"/>
  <c r="B292" i="34"/>
  <c r="H291" i="34"/>
  <c r="G291" i="34"/>
  <c r="F291" i="34"/>
  <c r="E291" i="34"/>
  <c r="D291" i="34"/>
  <c r="C291" i="34"/>
  <c r="B291" i="34"/>
  <c r="H290" i="34"/>
  <c r="G290" i="34"/>
  <c r="F290" i="34"/>
  <c r="E290" i="34"/>
  <c r="D290" i="34"/>
  <c r="C290" i="34"/>
  <c r="B290" i="34"/>
  <c r="H289" i="34"/>
  <c r="G289" i="34"/>
  <c r="F289" i="34"/>
  <c r="E289" i="34"/>
  <c r="D289" i="34"/>
  <c r="C289" i="34"/>
  <c r="B289" i="34"/>
  <c r="H288" i="34"/>
  <c r="G288" i="34"/>
  <c r="F288" i="34"/>
  <c r="E288" i="34"/>
  <c r="D288" i="34"/>
  <c r="C288" i="34"/>
  <c r="B288" i="34"/>
  <c r="H287" i="34"/>
  <c r="G287" i="34"/>
  <c r="F287" i="34"/>
  <c r="E287" i="34"/>
  <c r="D287" i="34"/>
  <c r="C287" i="34"/>
  <c r="B287" i="34"/>
  <c r="H286" i="34"/>
  <c r="G286" i="34"/>
  <c r="F286" i="34"/>
  <c r="E286" i="34"/>
  <c r="D286" i="34"/>
  <c r="C286" i="34"/>
  <c r="B286" i="34"/>
  <c r="H285" i="34"/>
  <c r="G285" i="34"/>
  <c r="F285" i="34"/>
  <c r="E285" i="34"/>
  <c r="D285" i="34"/>
  <c r="C285" i="34"/>
  <c r="B285" i="34"/>
  <c r="H284" i="34"/>
  <c r="G284" i="34"/>
  <c r="F284" i="34"/>
  <c r="E284" i="34"/>
  <c r="D284" i="34"/>
  <c r="C284" i="34"/>
  <c r="B284" i="34"/>
  <c r="H283" i="34"/>
  <c r="G283" i="34"/>
  <c r="F283" i="34"/>
  <c r="E283" i="34"/>
  <c r="D283" i="34"/>
  <c r="C283" i="34"/>
  <c r="B283" i="34"/>
  <c r="H281" i="34"/>
  <c r="G281" i="34"/>
  <c r="F281" i="34"/>
  <c r="E281" i="34"/>
  <c r="D281" i="34"/>
  <c r="C281" i="34"/>
  <c r="B281" i="34"/>
  <c r="H279" i="34"/>
  <c r="G279" i="34"/>
  <c r="F279" i="34"/>
  <c r="E279" i="34"/>
  <c r="D279" i="34"/>
  <c r="C279" i="34"/>
  <c r="B279" i="34"/>
  <c r="H278" i="34"/>
  <c r="G278" i="34"/>
  <c r="F278" i="34"/>
  <c r="E278" i="34"/>
  <c r="D278" i="34"/>
  <c r="C278" i="34"/>
  <c r="B278" i="34"/>
  <c r="H277" i="34"/>
  <c r="G277" i="34"/>
  <c r="F277" i="34"/>
  <c r="E277" i="34"/>
  <c r="D277" i="34"/>
  <c r="C277" i="34"/>
  <c r="B277" i="34"/>
  <c r="H276" i="34"/>
  <c r="G276" i="34"/>
  <c r="F276" i="34"/>
  <c r="E276" i="34"/>
  <c r="D276" i="34"/>
  <c r="C276" i="34"/>
  <c r="B276" i="34"/>
  <c r="H275" i="34"/>
  <c r="G275" i="34"/>
  <c r="F275" i="34"/>
  <c r="E275" i="34"/>
  <c r="D275" i="34"/>
  <c r="C275" i="34"/>
  <c r="B275" i="34"/>
  <c r="H274" i="34"/>
  <c r="G274" i="34"/>
  <c r="F274" i="34"/>
  <c r="E274" i="34"/>
  <c r="D274" i="34"/>
  <c r="C274" i="34"/>
  <c r="B274" i="34"/>
  <c r="H273" i="34"/>
  <c r="G273" i="34"/>
  <c r="F273" i="34"/>
  <c r="E273" i="34"/>
  <c r="D273" i="34"/>
  <c r="C273" i="34"/>
  <c r="B273" i="34"/>
  <c r="H272" i="34"/>
  <c r="G272" i="34"/>
  <c r="F272" i="34"/>
  <c r="E272" i="34"/>
  <c r="D272" i="34"/>
  <c r="C272" i="34"/>
  <c r="B272" i="34"/>
  <c r="H271" i="34"/>
  <c r="G271" i="34"/>
  <c r="F271" i="34"/>
  <c r="E271" i="34"/>
  <c r="D271" i="34"/>
  <c r="C271" i="34"/>
  <c r="B271" i="34"/>
  <c r="H270" i="34"/>
  <c r="G270" i="34"/>
  <c r="F270" i="34"/>
  <c r="E270" i="34"/>
  <c r="D270" i="34"/>
  <c r="C270" i="34"/>
  <c r="B270" i="34"/>
  <c r="H269" i="34"/>
  <c r="G269" i="34"/>
  <c r="F269" i="34"/>
  <c r="E269" i="34"/>
  <c r="D269" i="34"/>
  <c r="C269" i="34"/>
  <c r="B269" i="34"/>
  <c r="H268" i="34"/>
  <c r="G268" i="34"/>
  <c r="F268" i="34"/>
  <c r="E268" i="34"/>
  <c r="D268" i="34"/>
  <c r="C268" i="34"/>
  <c r="B268" i="34"/>
  <c r="H266" i="34"/>
  <c r="G266" i="34"/>
  <c r="F266" i="34"/>
  <c r="E266" i="34"/>
  <c r="D266" i="34"/>
  <c r="C266" i="34"/>
  <c r="B266" i="34"/>
  <c r="H264" i="34"/>
  <c r="G264" i="34"/>
  <c r="F264" i="34"/>
  <c r="E264" i="34"/>
  <c r="D264" i="34"/>
  <c r="C264" i="34"/>
  <c r="B264" i="34"/>
  <c r="H263" i="34"/>
  <c r="G263" i="34"/>
  <c r="F263" i="34"/>
  <c r="E263" i="34"/>
  <c r="D263" i="34"/>
  <c r="C263" i="34"/>
  <c r="B263" i="34"/>
  <c r="H262" i="34"/>
  <c r="G262" i="34"/>
  <c r="F262" i="34"/>
  <c r="E262" i="34"/>
  <c r="D262" i="34"/>
  <c r="C262" i="34"/>
  <c r="B262" i="34"/>
  <c r="H261" i="34"/>
  <c r="G261" i="34"/>
  <c r="F261" i="34"/>
  <c r="E261" i="34"/>
  <c r="D261" i="34"/>
  <c r="C261" i="34"/>
  <c r="B261" i="34"/>
  <c r="H260" i="34"/>
  <c r="G260" i="34"/>
  <c r="F260" i="34"/>
  <c r="E260" i="34"/>
  <c r="D260" i="34"/>
  <c r="C260" i="34"/>
  <c r="B260" i="34"/>
  <c r="H259" i="34"/>
  <c r="G259" i="34"/>
  <c r="F259" i="34"/>
  <c r="E259" i="34"/>
  <c r="D259" i="34"/>
  <c r="C259" i="34"/>
  <c r="B259" i="34"/>
  <c r="H258" i="34"/>
  <c r="G258" i="34"/>
  <c r="F258" i="34"/>
  <c r="E258" i="34"/>
  <c r="D258" i="34"/>
  <c r="C258" i="34"/>
  <c r="B258" i="34"/>
  <c r="H257" i="34"/>
  <c r="G257" i="34"/>
  <c r="F257" i="34"/>
  <c r="E257" i="34"/>
  <c r="D257" i="34"/>
  <c r="C257" i="34"/>
  <c r="B257" i="34"/>
  <c r="H256" i="34"/>
  <c r="G256" i="34"/>
  <c r="F256" i="34"/>
  <c r="E256" i="34"/>
  <c r="D256" i="34"/>
  <c r="C256" i="34"/>
  <c r="B256" i="34"/>
  <c r="H255" i="34"/>
  <c r="G255" i="34"/>
  <c r="F255" i="34"/>
  <c r="E255" i="34"/>
  <c r="D255" i="34"/>
  <c r="C255" i="34"/>
  <c r="B255" i="34"/>
  <c r="H254" i="34"/>
  <c r="G254" i="34"/>
  <c r="F254" i="34"/>
  <c r="E254" i="34"/>
  <c r="D254" i="34"/>
  <c r="C254" i="34"/>
  <c r="B254" i="34"/>
  <c r="H253" i="34"/>
  <c r="G253" i="34"/>
  <c r="F253" i="34"/>
  <c r="E253" i="34"/>
  <c r="D253" i="34"/>
  <c r="C253" i="34"/>
  <c r="B253" i="34"/>
  <c r="H251" i="34"/>
  <c r="G251" i="34"/>
  <c r="F251" i="34"/>
  <c r="E251" i="34"/>
  <c r="D251" i="34"/>
  <c r="C251" i="34"/>
  <c r="B251" i="34"/>
  <c r="H249" i="34"/>
  <c r="G249" i="34"/>
  <c r="F249" i="34"/>
  <c r="E249" i="34"/>
  <c r="D249" i="34"/>
  <c r="C249" i="34"/>
  <c r="B249" i="34"/>
  <c r="H248" i="34"/>
  <c r="G248" i="34"/>
  <c r="F248" i="34"/>
  <c r="E248" i="34"/>
  <c r="D248" i="34"/>
  <c r="C248" i="34"/>
  <c r="B248" i="34"/>
  <c r="H247" i="34"/>
  <c r="G247" i="34"/>
  <c r="F247" i="34"/>
  <c r="E247" i="34"/>
  <c r="D247" i="34"/>
  <c r="C247" i="34"/>
  <c r="B247" i="34"/>
  <c r="H246" i="34"/>
  <c r="G246" i="34"/>
  <c r="F246" i="34"/>
  <c r="E246" i="34"/>
  <c r="D246" i="34"/>
  <c r="C246" i="34"/>
  <c r="B246" i="34"/>
  <c r="H245" i="34"/>
  <c r="G245" i="34"/>
  <c r="F245" i="34"/>
  <c r="E245" i="34"/>
  <c r="D245" i="34"/>
  <c r="C245" i="34"/>
  <c r="B245" i="34"/>
  <c r="H244" i="34"/>
  <c r="G244" i="34"/>
  <c r="F244" i="34"/>
  <c r="E244" i="34"/>
  <c r="D244" i="34"/>
  <c r="C244" i="34"/>
  <c r="B244" i="34"/>
  <c r="H243" i="34"/>
  <c r="G243" i="34"/>
  <c r="F243" i="34"/>
  <c r="E243" i="34"/>
  <c r="D243" i="34"/>
  <c r="C243" i="34"/>
  <c r="B243" i="34"/>
  <c r="H242" i="34"/>
  <c r="G242" i="34"/>
  <c r="F242" i="34"/>
  <c r="E242" i="34"/>
  <c r="D242" i="34"/>
  <c r="C242" i="34"/>
  <c r="B242" i="34"/>
  <c r="H241" i="34"/>
  <c r="G241" i="34"/>
  <c r="F241" i="34"/>
  <c r="E241" i="34"/>
  <c r="D241" i="34"/>
  <c r="C241" i="34"/>
  <c r="B241" i="34"/>
  <c r="H240" i="34"/>
  <c r="G240" i="34"/>
  <c r="F240" i="34"/>
  <c r="E240" i="34"/>
  <c r="D240" i="34"/>
  <c r="C240" i="34"/>
  <c r="B240" i="34"/>
  <c r="H239" i="34"/>
  <c r="G239" i="34"/>
  <c r="F239" i="34"/>
  <c r="E239" i="34"/>
  <c r="D239" i="34"/>
  <c r="C239" i="34"/>
  <c r="B239" i="34"/>
  <c r="H238" i="34"/>
  <c r="G238" i="34"/>
  <c r="F238" i="34"/>
  <c r="E238" i="34"/>
  <c r="D238" i="34"/>
  <c r="C238" i="34"/>
  <c r="B238" i="34"/>
  <c r="H236" i="34"/>
  <c r="G236" i="34"/>
  <c r="F236" i="34"/>
  <c r="E236" i="34"/>
  <c r="D236" i="34"/>
  <c r="C236" i="34"/>
  <c r="B236" i="34"/>
  <c r="H234" i="34"/>
  <c r="G234" i="34"/>
  <c r="F234" i="34"/>
  <c r="E234" i="34"/>
  <c r="D234" i="34"/>
  <c r="C234" i="34"/>
  <c r="B234" i="34"/>
  <c r="H233" i="34"/>
  <c r="G233" i="34"/>
  <c r="F233" i="34"/>
  <c r="E233" i="34"/>
  <c r="D233" i="34"/>
  <c r="C233" i="34"/>
  <c r="B233" i="34"/>
  <c r="H232" i="34"/>
  <c r="G232" i="34"/>
  <c r="F232" i="34"/>
  <c r="E232" i="34"/>
  <c r="D232" i="34"/>
  <c r="C232" i="34"/>
  <c r="B232" i="34"/>
  <c r="H231" i="34"/>
  <c r="G231" i="34"/>
  <c r="F231" i="34"/>
  <c r="E231" i="34"/>
  <c r="D231" i="34"/>
  <c r="C231" i="34"/>
  <c r="B231" i="34"/>
  <c r="H230" i="34"/>
  <c r="G230" i="34"/>
  <c r="F230" i="34"/>
  <c r="E230" i="34"/>
  <c r="D230" i="34"/>
  <c r="C230" i="34"/>
  <c r="B230" i="34"/>
  <c r="H229" i="34"/>
  <c r="G229" i="34"/>
  <c r="F229" i="34"/>
  <c r="E229" i="34"/>
  <c r="D229" i="34"/>
  <c r="C229" i="34"/>
  <c r="B229" i="34"/>
  <c r="H228" i="34"/>
  <c r="G228" i="34"/>
  <c r="F228" i="34"/>
  <c r="E228" i="34"/>
  <c r="D228" i="34"/>
  <c r="C228" i="34"/>
  <c r="B228" i="34"/>
  <c r="H227" i="34"/>
  <c r="G227" i="34"/>
  <c r="F227" i="34"/>
  <c r="E227" i="34"/>
  <c r="D227" i="34"/>
  <c r="C227" i="34"/>
  <c r="B227" i="34"/>
  <c r="H226" i="34"/>
  <c r="G226" i="34"/>
  <c r="F226" i="34"/>
  <c r="E226" i="34"/>
  <c r="D226" i="34"/>
  <c r="C226" i="34"/>
  <c r="B226" i="34"/>
  <c r="H225" i="34"/>
  <c r="G225" i="34"/>
  <c r="F225" i="34"/>
  <c r="E225" i="34"/>
  <c r="D225" i="34"/>
  <c r="C225" i="34"/>
  <c r="B225" i="34"/>
  <c r="H224" i="34"/>
  <c r="G224" i="34"/>
  <c r="F224" i="34"/>
  <c r="E224" i="34"/>
  <c r="D224" i="34"/>
  <c r="C224" i="34"/>
  <c r="B224" i="34"/>
  <c r="H223" i="34"/>
  <c r="G223" i="34"/>
  <c r="F223" i="34"/>
  <c r="E223" i="34"/>
  <c r="D223" i="34"/>
  <c r="C223" i="34"/>
  <c r="B223" i="34"/>
  <c r="H221" i="34"/>
  <c r="G221" i="34"/>
  <c r="F221" i="34"/>
  <c r="E221" i="34"/>
  <c r="D221" i="34"/>
  <c r="C221" i="34"/>
  <c r="B221" i="34"/>
  <c r="H219" i="34"/>
  <c r="G219" i="34"/>
  <c r="F219" i="34"/>
  <c r="E219" i="34"/>
  <c r="D219" i="34"/>
  <c r="C219" i="34"/>
  <c r="B219" i="34"/>
  <c r="H218" i="34"/>
  <c r="G218" i="34"/>
  <c r="F218" i="34"/>
  <c r="E218" i="34"/>
  <c r="D218" i="34"/>
  <c r="C218" i="34"/>
  <c r="B218" i="34"/>
  <c r="H217" i="34"/>
  <c r="G217" i="34"/>
  <c r="F217" i="34"/>
  <c r="E217" i="34"/>
  <c r="D217" i="34"/>
  <c r="C217" i="34"/>
  <c r="B217" i="34"/>
  <c r="H216" i="34"/>
  <c r="G216" i="34"/>
  <c r="F216" i="34"/>
  <c r="E216" i="34"/>
  <c r="D216" i="34"/>
  <c r="C216" i="34"/>
  <c r="B216" i="34"/>
  <c r="H215" i="34"/>
  <c r="G215" i="34"/>
  <c r="F215" i="34"/>
  <c r="E215" i="34"/>
  <c r="D215" i="34"/>
  <c r="C215" i="34"/>
  <c r="B215" i="34"/>
  <c r="H214" i="34"/>
  <c r="G214" i="34"/>
  <c r="F214" i="34"/>
  <c r="E214" i="34"/>
  <c r="D214" i="34"/>
  <c r="C214" i="34"/>
  <c r="B214" i="34"/>
  <c r="H213" i="34"/>
  <c r="G213" i="34"/>
  <c r="F213" i="34"/>
  <c r="E213" i="34"/>
  <c r="D213" i="34"/>
  <c r="C213" i="34"/>
  <c r="B213" i="34"/>
  <c r="H212" i="34"/>
  <c r="G212" i="34"/>
  <c r="F212" i="34"/>
  <c r="E212" i="34"/>
  <c r="D212" i="34"/>
  <c r="C212" i="34"/>
  <c r="B212" i="34"/>
  <c r="H211" i="34"/>
  <c r="G211" i="34"/>
  <c r="F211" i="34"/>
  <c r="E211" i="34"/>
  <c r="D211" i="34"/>
  <c r="C211" i="34"/>
  <c r="B211" i="34"/>
  <c r="H210" i="34"/>
  <c r="G210" i="34"/>
  <c r="F210" i="34"/>
  <c r="E210" i="34"/>
  <c r="D210" i="34"/>
  <c r="C210" i="34"/>
  <c r="B210" i="34"/>
  <c r="H209" i="34"/>
  <c r="G209" i="34"/>
  <c r="F209" i="34"/>
  <c r="E209" i="34"/>
  <c r="D209" i="34"/>
  <c r="C209" i="34"/>
  <c r="B209" i="34"/>
  <c r="H208" i="34"/>
  <c r="G208" i="34"/>
  <c r="F208" i="34"/>
  <c r="E208" i="34"/>
  <c r="D208" i="34"/>
  <c r="C208" i="34"/>
  <c r="B208" i="34"/>
  <c r="H206" i="34"/>
  <c r="G206" i="34"/>
  <c r="F206" i="34"/>
  <c r="E206" i="34"/>
  <c r="D206" i="34"/>
  <c r="C206" i="34"/>
  <c r="B206" i="34"/>
  <c r="H204" i="34"/>
  <c r="G204" i="34"/>
  <c r="F204" i="34"/>
  <c r="E204" i="34"/>
  <c r="D204" i="34"/>
  <c r="C204" i="34"/>
  <c r="B204" i="34"/>
  <c r="H203" i="34"/>
  <c r="G203" i="34"/>
  <c r="F203" i="34"/>
  <c r="E203" i="34"/>
  <c r="D203" i="34"/>
  <c r="C203" i="34"/>
  <c r="B203" i="34"/>
  <c r="H202" i="34"/>
  <c r="G202" i="34"/>
  <c r="F202" i="34"/>
  <c r="E202" i="34"/>
  <c r="D202" i="34"/>
  <c r="C202" i="34"/>
  <c r="B202" i="34"/>
  <c r="H201" i="34"/>
  <c r="G201" i="34"/>
  <c r="F201" i="34"/>
  <c r="E201" i="34"/>
  <c r="D201" i="34"/>
  <c r="C201" i="34"/>
  <c r="B201" i="34"/>
  <c r="H200" i="34"/>
  <c r="G200" i="34"/>
  <c r="F200" i="34"/>
  <c r="E200" i="34"/>
  <c r="D200" i="34"/>
  <c r="C200" i="34"/>
  <c r="B200" i="34"/>
  <c r="H199" i="34"/>
  <c r="G199" i="34"/>
  <c r="F199" i="34"/>
  <c r="E199" i="34"/>
  <c r="D199" i="34"/>
  <c r="C199" i="34"/>
  <c r="B199" i="34"/>
  <c r="H198" i="34"/>
  <c r="G198" i="34"/>
  <c r="F198" i="34"/>
  <c r="E198" i="34"/>
  <c r="D198" i="34"/>
  <c r="C198" i="34"/>
  <c r="B198" i="34"/>
  <c r="H197" i="34"/>
  <c r="G197" i="34"/>
  <c r="F197" i="34"/>
  <c r="E197" i="34"/>
  <c r="D197" i="34"/>
  <c r="C197" i="34"/>
  <c r="B197" i="34"/>
  <c r="H196" i="34"/>
  <c r="G196" i="34"/>
  <c r="F196" i="34"/>
  <c r="E196" i="34"/>
  <c r="D196" i="34"/>
  <c r="C196" i="34"/>
  <c r="B196" i="34"/>
  <c r="H195" i="34"/>
  <c r="G195" i="34"/>
  <c r="F195" i="34"/>
  <c r="E195" i="34"/>
  <c r="D195" i="34"/>
  <c r="C195" i="34"/>
  <c r="B195" i="34"/>
  <c r="H194" i="34"/>
  <c r="G194" i="34"/>
  <c r="F194" i="34"/>
  <c r="E194" i="34"/>
  <c r="D194" i="34"/>
  <c r="C194" i="34"/>
  <c r="B194" i="34"/>
  <c r="H193" i="34"/>
  <c r="G193" i="34"/>
  <c r="F193" i="34"/>
  <c r="E193" i="34"/>
  <c r="D193" i="34"/>
  <c r="C193" i="34"/>
  <c r="B193" i="34"/>
  <c r="H191" i="34"/>
  <c r="G191" i="34"/>
  <c r="F191" i="34"/>
  <c r="E191" i="34"/>
  <c r="D191" i="34"/>
  <c r="C191" i="34"/>
  <c r="B191" i="34"/>
  <c r="H189" i="34"/>
  <c r="G189" i="34"/>
  <c r="F189" i="34"/>
  <c r="E189" i="34"/>
  <c r="D189" i="34"/>
  <c r="C189" i="34"/>
  <c r="B189" i="34"/>
  <c r="H188" i="34"/>
  <c r="G188" i="34"/>
  <c r="F188" i="34"/>
  <c r="E188" i="34"/>
  <c r="D188" i="34"/>
  <c r="C188" i="34"/>
  <c r="B188" i="34"/>
  <c r="H187" i="34"/>
  <c r="G187" i="34"/>
  <c r="F187" i="34"/>
  <c r="E187" i="34"/>
  <c r="D187" i="34"/>
  <c r="C187" i="34"/>
  <c r="B187" i="34"/>
  <c r="H186" i="34"/>
  <c r="G186" i="34"/>
  <c r="F186" i="34"/>
  <c r="E186" i="34"/>
  <c r="D186" i="34"/>
  <c r="C186" i="34"/>
  <c r="B186" i="34"/>
  <c r="H185" i="34"/>
  <c r="G185" i="34"/>
  <c r="F185" i="34"/>
  <c r="E185" i="34"/>
  <c r="D185" i="34"/>
  <c r="C185" i="34"/>
  <c r="B185" i="34"/>
  <c r="H184" i="34"/>
  <c r="G184" i="34"/>
  <c r="F184" i="34"/>
  <c r="E184" i="34"/>
  <c r="D184" i="34"/>
  <c r="C184" i="34"/>
  <c r="B184" i="34"/>
  <c r="H183" i="34"/>
  <c r="G183" i="34"/>
  <c r="F183" i="34"/>
  <c r="E183" i="34"/>
  <c r="D183" i="34"/>
  <c r="C183" i="34"/>
  <c r="B183" i="34"/>
  <c r="H182" i="34"/>
  <c r="G182" i="34"/>
  <c r="F182" i="34"/>
  <c r="E182" i="34"/>
  <c r="D182" i="34"/>
  <c r="C182" i="34"/>
  <c r="B182" i="34"/>
  <c r="H181" i="34"/>
  <c r="G181" i="34"/>
  <c r="F181" i="34"/>
  <c r="E181" i="34"/>
  <c r="D181" i="34"/>
  <c r="C181" i="34"/>
  <c r="B181" i="34"/>
  <c r="H180" i="34"/>
  <c r="G180" i="34"/>
  <c r="F180" i="34"/>
  <c r="E180" i="34"/>
  <c r="D180" i="34"/>
  <c r="C180" i="34"/>
  <c r="B180" i="34"/>
  <c r="H179" i="34"/>
  <c r="G179" i="34"/>
  <c r="F179" i="34"/>
  <c r="E179" i="34"/>
  <c r="D179" i="34"/>
  <c r="C179" i="34"/>
  <c r="B179" i="34"/>
  <c r="H178" i="34"/>
  <c r="G178" i="34"/>
  <c r="F178" i="34"/>
  <c r="E178" i="34"/>
  <c r="D178" i="34"/>
  <c r="C178" i="34"/>
  <c r="B178" i="34"/>
  <c r="H176" i="34"/>
  <c r="G176" i="34"/>
  <c r="F176" i="34"/>
  <c r="E176" i="34"/>
  <c r="D176" i="34"/>
  <c r="C176" i="34"/>
  <c r="B176" i="34"/>
  <c r="H174" i="34"/>
  <c r="G174" i="34"/>
  <c r="F174" i="34"/>
  <c r="E174" i="34"/>
  <c r="D174" i="34"/>
  <c r="C174" i="34"/>
  <c r="B174" i="34"/>
  <c r="H173" i="34"/>
  <c r="G173" i="34"/>
  <c r="F173" i="34"/>
  <c r="E173" i="34"/>
  <c r="D173" i="34"/>
  <c r="C173" i="34"/>
  <c r="B173" i="34"/>
  <c r="H172" i="34"/>
  <c r="G172" i="34"/>
  <c r="F172" i="34"/>
  <c r="E172" i="34"/>
  <c r="D172" i="34"/>
  <c r="C172" i="34"/>
  <c r="B172" i="34"/>
  <c r="H171" i="34"/>
  <c r="G171" i="34"/>
  <c r="F171" i="34"/>
  <c r="E171" i="34"/>
  <c r="D171" i="34"/>
  <c r="C171" i="34"/>
  <c r="B171" i="34"/>
  <c r="H170" i="34"/>
  <c r="G170" i="34"/>
  <c r="F170" i="34"/>
  <c r="E170" i="34"/>
  <c r="D170" i="34"/>
  <c r="C170" i="34"/>
  <c r="B170" i="34"/>
  <c r="H169" i="34"/>
  <c r="G169" i="34"/>
  <c r="F169" i="34"/>
  <c r="E169" i="34"/>
  <c r="D169" i="34"/>
  <c r="C169" i="34"/>
  <c r="B169" i="34"/>
  <c r="H168" i="34"/>
  <c r="G168" i="34"/>
  <c r="F168" i="34"/>
  <c r="E168" i="34"/>
  <c r="D168" i="34"/>
  <c r="C168" i="34"/>
  <c r="B168" i="34"/>
  <c r="H167" i="34"/>
  <c r="G167" i="34"/>
  <c r="F167" i="34"/>
  <c r="E167" i="34"/>
  <c r="D167" i="34"/>
  <c r="C167" i="34"/>
  <c r="B167" i="34"/>
  <c r="H166" i="34"/>
  <c r="G166" i="34"/>
  <c r="F166" i="34"/>
  <c r="E166" i="34"/>
  <c r="D166" i="34"/>
  <c r="C166" i="34"/>
  <c r="B166" i="34"/>
  <c r="H165" i="34"/>
  <c r="G165" i="34"/>
  <c r="F165" i="34"/>
  <c r="E165" i="34"/>
  <c r="D165" i="34"/>
  <c r="C165" i="34"/>
  <c r="B165" i="34"/>
  <c r="H164" i="34"/>
  <c r="G164" i="34"/>
  <c r="F164" i="34"/>
  <c r="E164" i="34"/>
  <c r="D164" i="34"/>
  <c r="C164" i="34"/>
  <c r="B164" i="34"/>
  <c r="H163" i="34"/>
  <c r="G163" i="34"/>
  <c r="F163" i="34"/>
  <c r="E163" i="34"/>
  <c r="D163" i="34"/>
  <c r="C163" i="34"/>
  <c r="B163" i="34"/>
  <c r="H161" i="34"/>
  <c r="G161" i="34"/>
  <c r="F161" i="34"/>
  <c r="E161" i="34"/>
  <c r="D161" i="34"/>
  <c r="C161" i="34"/>
  <c r="B161" i="34"/>
  <c r="H159" i="34"/>
  <c r="G159" i="34"/>
  <c r="F159" i="34"/>
  <c r="E159" i="34"/>
  <c r="D159" i="34"/>
  <c r="C159" i="34"/>
  <c r="B159" i="34"/>
  <c r="H158" i="34"/>
  <c r="G158" i="34"/>
  <c r="F158" i="34"/>
  <c r="E158" i="34"/>
  <c r="D158" i="34"/>
  <c r="C158" i="34"/>
  <c r="B158" i="34"/>
  <c r="H157" i="34"/>
  <c r="G157" i="34"/>
  <c r="F157" i="34"/>
  <c r="E157" i="34"/>
  <c r="D157" i="34"/>
  <c r="C157" i="34"/>
  <c r="B157" i="34"/>
  <c r="H156" i="34"/>
  <c r="G156" i="34"/>
  <c r="F156" i="34"/>
  <c r="E156" i="34"/>
  <c r="D156" i="34"/>
  <c r="C156" i="34"/>
  <c r="B156" i="34"/>
  <c r="H155" i="34"/>
  <c r="G155" i="34"/>
  <c r="F155" i="34"/>
  <c r="E155" i="34"/>
  <c r="D155" i="34"/>
  <c r="C155" i="34"/>
  <c r="B155" i="34"/>
  <c r="H154" i="34"/>
  <c r="G154" i="34"/>
  <c r="F154" i="34"/>
  <c r="E154" i="34"/>
  <c r="D154" i="34"/>
  <c r="C154" i="34"/>
  <c r="B154" i="34"/>
  <c r="H153" i="34"/>
  <c r="G153" i="34"/>
  <c r="F153" i="34"/>
  <c r="E153" i="34"/>
  <c r="D153" i="34"/>
  <c r="C153" i="34"/>
  <c r="B153" i="34"/>
  <c r="H152" i="34"/>
  <c r="G152" i="34"/>
  <c r="F152" i="34"/>
  <c r="E152" i="34"/>
  <c r="D152" i="34"/>
  <c r="C152" i="34"/>
  <c r="B152" i="34"/>
  <c r="H151" i="34"/>
  <c r="G151" i="34"/>
  <c r="F151" i="34"/>
  <c r="E151" i="34"/>
  <c r="D151" i="34"/>
  <c r="C151" i="34"/>
  <c r="B151" i="34"/>
  <c r="H150" i="34"/>
  <c r="G150" i="34"/>
  <c r="F150" i="34"/>
  <c r="E150" i="34"/>
  <c r="D150" i="34"/>
  <c r="C150" i="34"/>
  <c r="B150" i="34"/>
  <c r="H149" i="34"/>
  <c r="G149" i="34"/>
  <c r="F149" i="34"/>
  <c r="E149" i="34"/>
  <c r="D149" i="34"/>
  <c r="C149" i="34"/>
  <c r="B149" i="34"/>
  <c r="H148" i="34"/>
  <c r="G148" i="34"/>
  <c r="F148" i="34"/>
  <c r="E148" i="34"/>
  <c r="D148" i="34"/>
  <c r="C148" i="34"/>
  <c r="B148" i="34"/>
  <c r="H146" i="34"/>
  <c r="G146" i="34"/>
  <c r="F146" i="34"/>
  <c r="E146" i="34"/>
  <c r="D146" i="34"/>
  <c r="C146" i="34"/>
  <c r="B146" i="34"/>
  <c r="H144" i="34"/>
  <c r="G144" i="34"/>
  <c r="F144" i="34"/>
  <c r="E144" i="34"/>
  <c r="D144" i="34"/>
  <c r="C144" i="34"/>
  <c r="B144" i="34"/>
  <c r="H143" i="34"/>
  <c r="G143" i="34"/>
  <c r="F143" i="34"/>
  <c r="E143" i="34"/>
  <c r="D143" i="34"/>
  <c r="C143" i="34"/>
  <c r="B143" i="34"/>
  <c r="H142" i="34"/>
  <c r="G142" i="34"/>
  <c r="F142" i="34"/>
  <c r="E142" i="34"/>
  <c r="D142" i="34"/>
  <c r="C142" i="34"/>
  <c r="B142" i="34"/>
  <c r="H141" i="34"/>
  <c r="G141" i="34"/>
  <c r="F141" i="34"/>
  <c r="E141" i="34"/>
  <c r="D141" i="34"/>
  <c r="C141" i="34"/>
  <c r="B141" i="34"/>
  <c r="H140" i="34"/>
  <c r="G140" i="34"/>
  <c r="F140" i="34"/>
  <c r="E140" i="34"/>
  <c r="D140" i="34"/>
  <c r="C140" i="34"/>
  <c r="B140" i="34"/>
  <c r="H139" i="34"/>
  <c r="G139" i="34"/>
  <c r="F139" i="34"/>
  <c r="E139" i="34"/>
  <c r="D139" i="34"/>
  <c r="C139" i="34"/>
  <c r="B139" i="34"/>
  <c r="H138" i="34"/>
  <c r="G138" i="34"/>
  <c r="F138" i="34"/>
  <c r="E138" i="34"/>
  <c r="D138" i="34"/>
  <c r="C138" i="34"/>
  <c r="B138" i="34"/>
  <c r="H137" i="34"/>
  <c r="G137" i="34"/>
  <c r="F137" i="34"/>
  <c r="E137" i="34"/>
  <c r="D137" i="34"/>
  <c r="C137" i="34"/>
  <c r="B137" i="34"/>
  <c r="H136" i="34"/>
  <c r="G136" i="34"/>
  <c r="F136" i="34"/>
  <c r="E136" i="34"/>
  <c r="D136" i="34"/>
  <c r="C136" i="34"/>
  <c r="B136" i="34"/>
  <c r="H135" i="34"/>
  <c r="G135" i="34"/>
  <c r="F135" i="34"/>
  <c r="E135" i="34"/>
  <c r="D135" i="34"/>
  <c r="C135" i="34"/>
  <c r="B135" i="34"/>
  <c r="H134" i="34"/>
  <c r="G134" i="34"/>
  <c r="F134" i="34"/>
  <c r="E134" i="34"/>
  <c r="D134" i="34"/>
  <c r="C134" i="34"/>
  <c r="B134" i="34"/>
  <c r="H133" i="34"/>
  <c r="G133" i="34"/>
  <c r="F133" i="34"/>
  <c r="E133" i="34"/>
  <c r="D133" i="34"/>
  <c r="C133" i="34"/>
  <c r="B133" i="34"/>
  <c r="H131" i="34"/>
  <c r="G131" i="34"/>
  <c r="F131" i="34"/>
  <c r="E131" i="34"/>
  <c r="D131" i="34"/>
  <c r="C131" i="34"/>
  <c r="B131" i="34"/>
  <c r="H129" i="34"/>
  <c r="G129" i="34"/>
  <c r="F129" i="34"/>
  <c r="E129" i="34"/>
  <c r="D129" i="34"/>
  <c r="C129" i="34"/>
  <c r="B129" i="34"/>
  <c r="H128" i="34"/>
  <c r="G128" i="34"/>
  <c r="F128" i="34"/>
  <c r="E128" i="34"/>
  <c r="D128" i="34"/>
  <c r="C128" i="34"/>
  <c r="B128" i="34"/>
  <c r="H127" i="34"/>
  <c r="G127" i="34"/>
  <c r="F127" i="34"/>
  <c r="E127" i="34"/>
  <c r="D127" i="34"/>
  <c r="C127" i="34"/>
  <c r="B127" i="34"/>
  <c r="H126" i="34"/>
  <c r="G126" i="34"/>
  <c r="F126" i="34"/>
  <c r="E126" i="34"/>
  <c r="D126" i="34"/>
  <c r="C126" i="34"/>
  <c r="B126" i="34"/>
  <c r="H125" i="34"/>
  <c r="G125" i="34"/>
  <c r="F125" i="34"/>
  <c r="E125" i="34"/>
  <c r="D125" i="34"/>
  <c r="C125" i="34"/>
  <c r="B125" i="34"/>
  <c r="H124" i="34"/>
  <c r="G124" i="34"/>
  <c r="F124" i="34"/>
  <c r="E124" i="34"/>
  <c r="D124" i="34"/>
  <c r="C124" i="34"/>
  <c r="B124" i="34"/>
  <c r="H123" i="34"/>
  <c r="G123" i="34"/>
  <c r="F123" i="34"/>
  <c r="E123" i="34"/>
  <c r="D123" i="34"/>
  <c r="C123" i="34"/>
  <c r="B123" i="34"/>
  <c r="H122" i="34"/>
  <c r="G122" i="34"/>
  <c r="F122" i="34"/>
  <c r="E122" i="34"/>
  <c r="D122" i="34"/>
  <c r="C122" i="34"/>
  <c r="B122" i="34"/>
  <c r="H121" i="34"/>
  <c r="G121" i="34"/>
  <c r="F121" i="34"/>
  <c r="E121" i="34"/>
  <c r="D121" i="34"/>
  <c r="C121" i="34"/>
  <c r="B121" i="34"/>
  <c r="H120" i="34"/>
  <c r="G120" i="34"/>
  <c r="F120" i="34"/>
  <c r="E120" i="34"/>
  <c r="D120" i="34"/>
  <c r="C120" i="34"/>
  <c r="B120" i="34"/>
  <c r="H119" i="34"/>
  <c r="G119" i="34"/>
  <c r="F119" i="34"/>
  <c r="E119" i="34"/>
  <c r="D119" i="34"/>
  <c r="C119" i="34"/>
  <c r="B119" i="34"/>
  <c r="H118" i="34"/>
  <c r="G118" i="34"/>
  <c r="F118" i="34"/>
  <c r="E118" i="34"/>
  <c r="D118" i="34"/>
  <c r="C118" i="34"/>
  <c r="B118" i="34"/>
  <c r="H116" i="34"/>
  <c r="G116" i="34"/>
  <c r="F116" i="34"/>
  <c r="E116" i="34"/>
  <c r="D116" i="34"/>
  <c r="C116" i="34"/>
  <c r="B116" i="34"/>
  <c r="H114" i="34"/>
  <c r="G114" i="34"/>
  <c r="F114" i="34"/>
  <c r="E114" i="34"/>
  <c r="D114" i="34"/>
  <c r="C114" i="34"/>
  <c r="B114" i="34"/>
  <c r="H113" i="34"/>
  <c r="G113" i="34"/>
  <c r="F113" i="34"/>
  <c r="E113" i="34"/>
  <c r="D113" i="34"/>
  <c r="C113" i="34"/>
  <c r="B113" i="34"/>
  <c r="H112" i="34"/>
  <c r="G112" i="34"/>
  <c r="F112" i="34"/>
  <c r="E112" i="34"/>
  <c r="D112" i="34"/>
  <c r="C112" i="34"/>
  <c r="B112" i="34"/>
  <c r="H111" i="34"/>
  <c r="G111" i="34"/>
  <c r="F111" i="34"/>
  <c r="E111" i="34"/>
  <c r="D111" i="34"/>
  <c r="C111" i="34"/>
  <c r="B111" i="34"/>
  <c r="H110" i="34"/>
  <c r="G110" i="34"/>
  <c r="F110" i="34"/>
  <c r="E110" i="34"/>
  <c r="D110" i="34"/>
  <c r="C110" i="34"/>
  <c r="B110" i="34"/>
  <c r="H109" i="34"/>
  <c r="G109" i="34"/>
  <c r="F109" i="34"/>
  <c r="E109" i="34"/>
  <c r="D109" i="34"/>
  <c r="C109" i="34"/>
  <c r="B109" i="34"/>
  <c r="H108" i="34"/>
  <c r="G108" i="34"/>
  <c r="F108" i="34"/>
  <c r="E108" i="34"/>
  <c r="D108" i="34"/>
  <c r="C108" i="34"/>
  <c r="B108" i="34"/>
  <c r="H107" i="34"/>
  <c r="G107" i="34"/>
  <c r="F107" i="34"/>
  <c r="E107" i="34"/>
  <c r="D107" i="34"/>
  <c r="C107" i="34"/>
  <c r="B107" i="34"/>
  <c r="H106" i="34"/>
  <c r="G106" i="34"/>
  <c r="F106" i="34"/>
  <c r="E106" i="34"/>
  <c r="D106" i="34"/>
  <c r="C106" i="34"/>
  <c r="B106" i="34"/>
  <c r="H105" i="34"/>
  <c r="G105" i="34"/>
  <c r="F105" i="34"/>
  <c r="E105" i="34"/>
  <c r="D105" i="34"/>
  <c r="C105" i="34"/>
  <c r="B105" i="34"/>
  <c r="H104" i="34"/>
  <c r="G104" i="34"/>
  <c r="F104" i="34"/>
  <c r="E104" i="34"/>
  <c r="D104" i="34"/>
  <c r="C104" i="34"/>
  <c r="B104" i="34"/>
  <c r="H103" i="34"/>
  <c r="G103" i="34"/>
  <c r="F103" i="34"/>
  <c r="E103" i="34"/>
  <c r="D103" i="34"/>
  <c r="C103" i="34"/>
  <c r="B103" i="34"/>
  <c r="H101" i="34"/>
  <c r="G101" i="34"/>
  <c r="F101" i="34"/>
  <c r="E101" i="34"/>
  <c r="D101" i="34"/>
  <c r="C101" i="34"/>
  <c r="B101" i="34"/>
  <c r="H99" i="34"/>
  <c r="G99" i="34"/>
  <c r="F99" i="34"/>
  <c r="E99" i="34"/>
  <c r="D99" i="34"/>
  <c r="C99" i="34"/>
  <c r="B99" i="34"/>
  <c r="H98" i="34"/>
  <c r="G98" i="34"/>
  <c r="F98" i="34"/>
  <c r="E98" i="34"/>
  <c r="D98" i="34"/>
  <c r="C98" i="34"/>
  <c r="B98" i="34"/>
  <c r="H97" i="34"/>
  <c r="G97" i="34"/>
  <c r="F97" i="34"/>
  <c r="E97" i="34"/>
  <c r="D97" i="34"/>
  <c r="C97" i="34"/>
  <c r="B97" i="34"/>
  <c r="H96" i="34"/>
  <c r="G96" i="34"/>
  <c r="F96" i="34"/>
  <c r="E96" i="34"/>
  <c r="D96" i="34"/>
  <c r="C96" i="34"/>
  <c r="B96" i="34"/>
  <c r="H95" i="34"/>
  <c r="G95" i="34"/>
  <c r="F95" i="34"/>
  <c r="E95" i="34"/>
  <c r="D95" i="34"/>
  <c r="C95" i="34"/>
  <c r="B95" i="34"/>
  <c r="H94" i="34"/>
  <c r="G94" i="34"/>
  <c r="F94" i="34"/>
  <c r="E94" i="34"/>
  <c r="D94" i="34"/>
  <c r="C94" i="34"/>
  <c r="B94" i="34"/>
  <c r="H93" i="34"/>
  <c r="G93" i="34"/>
  <c r="F93" i="34"/>
  <c r="E93" i="34"/>
  <c r="D93" i="34"/>
  <c r="C93" i="34"/>
  <c r="B93" i="34"/>
  <c r="H92" i="34"/>
  <c r="G92" i="34"/>
  <c r="F92" i="34"/>
  <c r="E92" i="34"/>
  <c r="D92" i="34"/>
  <c r="C92" i="34"/>
  <c r="B92" i="34"/>
  <c r="H91" i="34"/>
  <c r="G91" i="34"/>
  <c r="F91" i="34"/>
  <c r="E91" i="34"/>
  <c r="D91" i="34"/>
  <c r="C91" i="34"/>
  <c r="B91" i="34"/>
  <c r="H90" i="34"/>
  <c r="G90" i="34"/>
  <c r="F90" i="34"/>
  <c r="E90" i="34"/>
  <c r="D90" i="34"/>
  <c r="C90" i="34"/>
  <c r="B90" i="34"/>
  <c r="H89" i="34"/>
  <c r="G89" i="34"/>
  <c r="F89" i="34"/>
  <c r="E89" i="34"/>
  <c r="D89" i="34"/>
  <c r="C89" i="34"/>
  <c r="B89" i="34"/>
  <c r="H88" i="34"/>
  <c r="G88" i="34"/>
  <c r="F88" i="34"/>
  <c r="E88" i="34"/>
  <c r="D88" i="34"/>
  <c r="C88" i="34"/>
  <c r="B88" i="34"/>
  <c r="H86" i="34"/>
  <c r="G86" i="34"/>
  <c r="F86" i="34"/>
  <c r="E86" i="34"/>
  <c r="D86" i="34"/>
  <c r="C86" i="34"/>
  <c r="B86" i="34"/>
  <c r="H84" i="34"/>
  <c r="G84" i="34"/>
  <c r="F84" i="34"/>
  <c r="E84" i="34"/>
  <c r="D84" i="34"/>
  <c r="C84" i="34"/>
  <c r="B84" i="34"/>
  <c r="H83" i="34"/>
  <c r="G83" i="34"/>
  <c r="F83" i="34"/>
  <c r="E83" i="34"/>
  <c r="D83" i="34"/>
  <c r="C83" i="34"/>
  <c r="B83" i="34"/>
  <c r="H82" i="34"/>
  <c r="G82" i="34"/>
  <c r="F82" i="34"/>
  <c r="E82" i="34"/>
  <c r="D82" i="34"/>
  <c r="C82" i="34"/>
  <c r="B82" i="34"/>
  <c r="H81" i="34"/>
  <c r="G81" i="34"/>
  <c r="F81" i="34"/>
  <c r="E81" i="34"/>
  <c r="D81" i="34"/>
  <c r="C81" i="34"/>
  <c r="B81" i="34"/>
  <c r="H80" i="34"/>
  <c r="G80" i="34"/>
  <c r="F80" i="34"/>
  <c r="E80" i="34"/>
  <c r="D80" i="34"/>
  <c r="C80" i="34"/>
  <c r="B80" i="34"/>
  <c r="H79" i="34"/>
  <c r="G79" i="34"/>
  <c r="F79" i="34"/>
  <c r="E79" i="34"/>
  <c r="D79" i="34"/>
  <c r="C79" i="34"/>
  <c r="B79" i="34"/>
  <c r="H78" i="34"/>
  <c r="G78" i="34"/>
  <c r="F78" i="34"/>
  <c r="E78" i="34"/>
  <c r="D78" i="34"/>
  <c r="C78" i="34"/>
  <c r="B78" i="34"/>
  <c r="H77" i="34"/>
  <c r="G77" i="34"/>
  <c r="F77" i="34"/>
  <c r="E77" i="34"/>
  <c r="D77" i="34"/>
  <c r="C77" i="34"/>
  <c r="B77" i="34"/>
  <c r="H76" i="34"/>
  <c r="G76" i="34"/>
  <c r="F76" i="34"/>
  <c r="E76" i="34"/>
  <c r="D76" i="34"/>
  <c r="C76" i="34"/>
  <c r="B76" i="34"/>
  <c r="H75" i="34"/>
  <c r="G75" i="34"/>
  <c r="F75" i="34"/>
  <c r="E75" i="34"/>
  <c r="D75" i="34"/>
  <c r="C75" i="34"/>
  <c r="B75" i="34"/>
  <c r="H74" i="34"/>
  <c r="G74" i="34"/>
  <c r="F74" i="34"/>
  <c r="E74" i="34"/>
  <c r="D74" i="34"/>
  <c r="C74" i="34"/>
  <c r="B74" i="34"/>
  <c r="H73" i="34"/>
  <c r="G73" i="34"/>
  <c r="F73" i="34"/>
  <c r="E73" i="34"/>
  <c r="D73" i="34"/>
  <c r="C73" i="34"/>
  <c r="B73" i="34"/>
  <c r="H71" i="34"/>
  <c r="G71" i="34"/>
  <c r="F71" i="34"/>
  <c r="E71" i="34"/>
  <c r="D71" i="34"/>
  <c r="C71" i="34"/>
  <c r="B71" i="34"/>
  <c r="H69" i="34"/>
  <c r="G69" i="34"/>
  <c r="F69" i="34"/>
  <c r="E69" i="34"/>
  <c r="D69" i="34"/>
  <c r="C69" i="34"/>
  <c r="B69" i="34"/>
  <c r="H68" i="34"/>
  <c r="G68" i="34"/>
  <c r="F68" i="34"/>
  <c r="E68" i="34"/>
  <c r="D68" i="34"/>
  <c r="C68" i="34"/>
  <c r="B68" i="34"/>
  <c r="H67" i="34"/>
  <c r="G67" i="34"/>
  <c r="F67" i="34"/>
  <c r="E67" i="34"/>
  <c r="D67" i="34"/>
  <c r="C67" i="34"/>
  <c r="B67" i="34"/>
  <c r="H66" i="34"/>
  <c r="G66" i="34"/>
  <c r="F66" i="34"/>
  <c r="E66" i="34"/>
  <c r="D66" i="34"/>
  <c r="C66" i="34"/>
  <c r="B66" i="34"/>
  <c r="H65" i="34"/>
  <c r="G65" i="34"/>
  <c r="F65" i="34"/>
  <c r="E65" i="34"/>
  <c r="D65" i="34"/>
  <c r="C65" i="34"/>
  <c r="B65" i="34"/>
  <c r="H64" i="34"/>
  <c r="G64" i="34"/>
  <c r="F64" i="34"/>
  <c r="E64" i="34"/>
  <c r="D64" i="34"/>
  <c r="C64" i="34"/>
  <c r="B64" i="34"/>
  <c r="H63" i="34"/>
  <c r="G63" i="34"/>
  <c r="F63" i="34"/>
  <c r="E63" i="34"/>
  <c r="D63" i="34"/>
  <c r="C63" i="34"/>
  <c r="B63" i="34"/>
  <c r="H62" i="34"/>
  <c r="G62" i="34"/>
  <c r="F62" i="34"/>
  <c r="E62" i="34"/>
  <c r="D62" i="34"/>
  <c r="C62" i="34"/>
  <c r="B62" i="34"/>
  <c r="H61" i="34"/>
  <c r="G61" i="34"/>
  <c r="F61" i="34"/>
  <c r="E61" i="34"/>
  <c r="D61" i="34"/>
  <c r="C61" i="34"/>
  <c r="B61" i="34"/>
  <c r="H60" i="34"/>
  <c r="G60" i="34"/>
  <c r="F60" i="34"/>
  <c r="E60" i="34"/>
  <c r="D60" i="34"/>
  <c r="C60" i="34"/>
  <c r="B60" i="34"/>
  <c r="H59" i="34"/>
  <c r="G59" i="34"/>
  <c r="F59" i="34"/>
  <c r="E59" i="34"/>
  <c r="D59" i="34"/>
  <c r="C59" i="34"/>
  <c r="B59" i="34"/>
  <c r="H58" i="34"/>
  <c r="G58" i="34"/>
  <c r="F58" i="34"/>
  <c r="E58" i="34"/>
  <c r="D58" i="34"/>
  <c r="C58" i="34"/>
  <c r="B58" i="34"/>
  <c r="H56" i="34"/>
  <c r="G56" i="34"/>
  <c r="F56" i="34"/>
  <c r="E56" i="34"/>
  <c r="D56" i="34"/>
  <c r="C56" i="34"/>
  <c r="B56" i="34"/>
  <c r="H54" i="34"/>
  <c r="G54" i="34"/>
  <c r="F54" i="34"/>
  <c r="E54" i="34"/>
  <c r="D54" i="34"/>
  <c r="C54" i="34"/>
  <c r="B54" i="34"/>
  <c r="H53" i="34"/>
  <c r="G53" i="34"/>
  <c r="F53" i="34"/>
  <c r="E53" i="34"/>
  <c r="D53" i="34"/>
  <c r="C53" i="34"/>
  <c r="B53" i="34"/>
  <c r="H52" i="34"/>
  <c r="G52" i="34"/>
  <c r="F52" i="34"/>
  <c r="E52" i="34"/>
  <c r="D52" i="34"/>
  <c r="C52" i="34"/>
  <c r="B52" i="34"/>
  <c r="H51" i="34"/>
  <c r="G51" i="34"/>
  <c r="F51" i="34"/>
  <c r="E51" i="34"/>
  <c r="D51" i="34"/>
  <c r="C51" i="34"/>
  <c r="B51" i="34"/>
  <c r="H50" i="34"/>
  <c r="G50" i="34"/>
  <c r="F50" i="34"/>
  <c r="E50" i="34"/>
  <c r="D50" i="34"/>
  <c r="C50" i="34"/>
  <c r="B50" i="34"/>
  <c r="H49" i="34"/>
  <c r="G49" i="34"/>
  <c r="F49" i="34"/>
  <c r="E49" i="34"/>
  <c r="D49" i="34"/>
  <c r="C49" i="34"/>
  <c r="B49" i="34"/>
  <c r="H48" i="34"/>
  <c r="G48" i="34"/>
  <c r="F48" i="34"/>
  <c r="E48" i="34"/>
  <c r="D48" i="34"/>
  <c r="C48" i="34"/>
  <c r="B48" i="34"/>
  <c r="H47" i="34"/>
  <c r="G47" i="34"/>
  <c r="F47" i="34"/>
  <c r="E47" i="34"/>
  <c r="D47" i="34"/>
  <c r="C47" i="34"/>
  <c r="B47" i="34"/>
  <c r="H46" i="34"/>
  <c r="G46" i="34"/>
  <c r="F46" i="34"/>
  <c r="E46" i="34"/>
  <c r="D46" i="34"/>
  <c r="C46" i="34"/>
  <c r="B46" i="34"/>
  <c r="H45" i="34"/>
  <c r="G45" i="34"/>
  <c r="F45" i="34"/>
  <c r="E45" i="34"/>
  <c r="D45" i="34"/>
  <c r="C45" i="34"/>
  <c r="B45" i="34"/>
  <c r="H44" i="34"/>
  <c r="G44" i="34"/>
  <c r="F44" i="34"/>
  <c r="E44" i="34"/>
  <c r="D44" i="34"/>
  <c r="C44" i="34"/>
  <c r="B44" i="34"/>
  <c r="H43" i="34"/>
  <c r="G43" i="34"/>
  <c r="F43" i="34"/>
  <c r="E43" i="34"/>
  <c r="D43" i="34"/>
  <c r="C43" i="34"/>
  <c r="B43" i="34"/>
  <c r="H41" i="34"/>
  <c r="G41" i="34"/>
  <c r="F41" i="34"/>
  <c r="E41" i="34"/>
  <c r="D41" i="34"/>
  <c r="C41" i="34"/>
  <c r="B41" i="34"/>
  <c r="H39" i="34"/>
  <c r="G39" i="34"/>
  <c r="F39" i="34"/>
  <c r="E39" i="34"/>
  <c r="D39" i="34"/>
  <c r="C39" i="34"/>
  <c r="B39" i="34"/>
  <c r="H38" i="34"/>
  <c r="G38" i="34"/>
  <c r="F38" i="34"/>
  <c r="E38" i="34"/>
  <c r="D38" i="34"/>
  <c r="C38" i="34"/>
  <c r="B38" i="34"/>
  <c r="H37" i="34"/>
  <c r="G37" i="34"/>
  <c r="F37" i="34"/>
  <c r="E37" i="34"/>
  <c r="D37" i="34"/>
  <c r="C37" i="34"/>
  <c r="B37" i="34"/>
  <c r="H36" i="34"/>
  <c r="G36" i="34"/>
  <c r="F36" i="34"/>
  <c r="E36" i="34"/>
  <c r="D36" i="34"/>
  <c r="C36" i="34"/>
  <c r="B36" i="34"/>
  <c r="H35" i="34"/>
  <c r="G35" i="34"/>
  <c r="F35" i="34"/>
  <c r="E35" i="34"/>
  <c r="D35" i="34"/>
  <c r="C35" i="34"/>
  <c r="B35" i="34"/>
  <c r="H34" i="34"/>
  <c r="G34" i="34"/>
  <c r="F34" i="34"/>
  <c r="E34" i="34"/>
  <c r="D34" i="34"/>
  <c r="C34" i="34"/>
  <c r="B34" i="34"/>
  <c r="H33" i="34"/>
  <c r="G33" i="34"/>
  <c r="F33" i="34"/>
  <c r="E33" i="34"/>
  <c r="D33" i="34"/>
  <c r="C33" i="34"/>
  <c r="B33" i="34"/>
  <c r="H32" i="34"/>
  <c r="G32" i="34"/>
  <c r="F32" i="34"/>
  <c r="E32" i="34"/>
  <c r="D32" i="34"/>
  <c r="C32" i="34"/>
  <c r="B32" i="34"/>
  <c r="H31" i="34"/>
  <c r="G31" i="34"/>
  <c r="F31" i="34"/>
  <c r="E31" i="34"/>
  <c r="D31" i="34"/>
  <c r="C31" i="34"/>
  <c r="B31" i="34"/>
  <c r="H30" i="34"/>
  <c r="G30" i="34"/>
  <c r="F30" i="34"/>
  <c r="E30" i="34"/>
  <c r="D30" i="34"/>
  <c r="C30" i="34"/>
  <c r="B30" i="34"/>
  <c r="H29" i="34"/>
  <c r="G29" i="34"/>
  <c r="F29" i="34"/>
  <c r="E29" i="34"/>
  <c r="D29" i="34"/>
  <c r="C29" i="34"/>
  <c r="B29" i="34"/>
  <c r="H28" i="34"/>
  <c r="G28" i="34"/>
  <c r="F28" i="34"/>
  <c r="E28" i="34"/>
  <c r="D28" i="34"/>
  <c r="C28" i="34"/>
  <c r="B28" i="34"/>
  <c r="H26" i="34"/>
  <c r="G26" i="34"/>
  <c r="F26" i="34"/>
  <c r="E26" i="34"/>
  <c r="D26" i="34"/>
  <c r="C26" i="34"/>
  <c r="B26" i="34"/>
  <c r="H24" i="34"/>
  <c r="G24" i="34"/>
  <c r="F24" i="34"/>
  <c r="E24" i="34"/>
  <c r="D24" i="34"/>
  <c r="C24" i="34"/>
  <c r="B24" i="34"/>
  <c r="H23" i="34"/>
  <c r="G23" i="34"/>
  <c r="F23" i="34"/>
  <c r="E23" i="34"/>
  <c r="D23" i="34"/>
  <c r="C23" i="34"/>
  <c r="B23" i="34"/>
  <c r="H22" i="34"/>
  <c r="G22" i="34"/>
  <c r="F22" i="34"/>
  <c r="E22" i="34"/>
  <c r="D22" i="34"/>
  <c r="C22" i="34"/>
  <c r="B22" i="34"/>
  <c r="H21" i="34"/>
  <c r="G21" i="34"/>
  <c r="F21" i="34"/>
  <c r="E21" i="34"/>
  <c r="D21" i="34"/>
  <c r="C21" i="34"/>
  <c r="B21" i="34"/>
  <c r="H20" i="34"/>
  <c r="G20" i="34"/>
  <c r="F20" i="34"/>
  <c r="E20" i="34"/>
  <c r="D20" i="34"/>
  <c r="C20" i="34"/>
  <c r="B20" i="34"/>
  <c r="H19" i="34"/>
  <c r="G19" i="34"/>
  <c r="F19" i="34"/>
  <c r="E19" i="34"/>
  <c r="D19" i="34"/>
  <c r="C19" i="34"/>
  <c r="B19" i="34"/>
  <c r="H18" i="34"/>
  <c r="G18" i="34"/>
  <c r="F18" i="34"/>
  <c r="E18" i="34"/>
  <c r="D18" i="34"/>
  <c r="C18" i="34"/>
  <c r="B18" i="34"/>
  <c r="H17" i="34"/>
  <c r="G17" i="34"/>
  <c r="F17" i="34"/>
  <c r="E17" i="34"/>
  <c r="D17" i="34"/>
  <c r="C17" i="34"/>
  <c r="B17" i="34"/>
  <c r="H16" i="34"/>
  <c r="G16" i="34"/>
  <c r="F16" i="34"/>
  <c r="E16" i="34"/>
  <c r="D16" i="34"/>
  <c r="C16" i="34"/>
  <c r="B16" i="34"/>
  <c r="H15" i="34"/>
  <c r="G15" i="34"/>
  <c r="F15" i="34"/>
  <c r="E15" i="34"/>
  <c r="D15" i="34"/>
  <c r="C15" i="34"/>
  <c r="B15" i="34"/>
  <c r="H14" i="34"/>
  <c r="G14" i="34"/>
  <c r="F14" i="34"/>
  <c r="E14" i="34"/>
  <c r="D14" i="34"/>
  <c r="C14" i="34"/>
  <c r="B14" i="34"/>
  <c r="H13" i="34"/>
  <c r="G13" i="34"/>
  <c r="F13" i="34"/>
  <c r="E13" i="34"/>
  <c r="D13" i="34"/>
  <c r="C13" i="34"/>
  <c r="B13" i="34"/>
  <c r="H11" i="34"/>
  <c r="G11" i="34"/>
  <c r="F11" i="34"/>
  <c r="E11" i="34"/>
  <c r="D11" i="34"/>
  <c r="C11" i="34"/>
  <c r="B11" i="34"/>
  <c r="H298" i="33"/>
  <c r="G298" i="33"/>
  <c r="F298" i="33"/>
  <c r="E298" i="33"/>
  <c r="D298" i="33"/>
  <c r="C298" i="33"/>
  <c r="B298" i="33"/>
  <c r="H294" i="33"/>
  <c r="G294" i="33"/>
  <c r="F294" i="33"/>
  <c r="E294" i="33"/>
  <c r="D294" i="33"/>
  <c r="C294" i="33"/>
  <c r="B294" i="33"/>
  <c r="H293" i="33"/>
  <c r="G293" i="33"/>
  <c r="F293" i="33"/>
  <c r="E293" i="33"/>
  <c r="D293" i="33"/>
  <c r="C293" i="33"/>
  <c r="B293" i="33"/>
  <c r="H292" i="33"/>
  <c r="G292" i="33"/>
  <c r="F292" i="33"/>
  <c r="E292" i="33"/>
  <c r="D292" i="33"/>
  <c r="C292" i="33"/>
  <c r="B292" i="33"/>
  <c r="H291" i="33"/>
  <c r="G291" i="33"/>
  <c r="F291" i="33"/>
  <c r="E291" i="33"/>
  <c r="D291" i="33"/>
  <c r="C291" i="33"/>
  <c r="B291" i="33"/>
  <c r="H290" i="33"/>
  <c r="G290" i="33"/>
  <c r="F290" i="33"/>
  <c r="E290" i="33"/>
  <c r="D290" i="33"/>
  <c r="C290" i="33"/>
  <c r="B290" i="33"/>
  <c r="H289" i="33"/>
  <c r="G289" i="33"/>
  <c r="F289" i="33"/>
  <c r="E289" i="33"/>
  <c r="D289" i="33"/>
  <c r="C289" i="33"/>
  <c r="B289" i="33"/>
  <c r="H288" i="33"/>
  <c r="G288" i="33"/>
  <c r="F288" i="33"/>
  <c r="E288" i="33"/>
  <c r="D288" i="33"/>
  <c r="C288" i="33"/>
  <c r="B288" i="33"/>
  <c r="H287" i="33"/>
  <c r="G287" i="33"/>
  <c r="F287" i="33"/>
  <c r="E287" i="33"/>
  <c r="D287" i="33"/>
  <c r="C287" i="33"/>
  <c r="B287" i="33"/>
  <c r="H286" i="33"/>
  <c r="G286" i="33"/>
  <c r="F286" i="33"/>
  <c r="E286" i="33"/>
  <c r="D286" i="33"/>
  <c r="C286" i="33"/>
  <c r="B286" i="33"/>
  <c r="H285" i="33"/>
  <c r="G285" i="33"/>
  <c r="F285" i="33"/>
  <c r="E285" i="33"/>
  <c r="D285" i="33"/>
  <c r="C285" i="33"/>
  <c r="B285" i="33"/>
  <c r="H284" i="33"/>
  <c r="G284" i="33"/>
  <c r="F284" i="33"/>
  <c r="E284" i="33"/>
  <c r="D284" i="33"/>
  <c r="C284" i="33"/>
  <c r="B284" i="33"/>
  <c r="H283" i="33"/>
  <c r="G283" i="33"/>
  <c r="F283" i="33"/>
  <c r="E283" i="33"/>
  <c r="D283" i="33"/>
  <c r="C283" i="33"/>
  <c r="B283" i="33"/>
  <c r="H281" i="33"/>
  <c r="G281" i="33"/>
  <c r="F281" i="33"/>
  <c r="E281" i="33"/>
  <c r="D281" i="33"/>
  <c r="C281" i="33"/>
  <c r="B281" i="33"/>
  <c r="H279" i="33"/>
  <c r="G279" i="33"/>
  <c r="F279" i="33"/>
  <c r="E279" i="33"/>
  <c r="D279" i="33"/>
  <c r="C279" i="33"/>
  <c r="B279" i="33"/>
  <c r="H278" i="33"/>
  <c r="G278" i="33"/>
  <c r="F278" i="33"/>
  <c r="E278" i="33"/>
  <c r="D278" i="33"/>
  <c r="C278" i="33"/>
  <c r="B278" i="33"/>
  <c r="H277" i="33"/>
  <c r="G277" i="33"/>
  <c r="F277" i="33"/>
  <c r="E277" i="33"/>
  <c r="D277" i="33"/>
  <c r="C277" i="33"/>
  <c r="B277" i="33"/>
  <c r="H276" i="33"/>
  <c r="G276" i="33"/>
  <c r="F276" i="33"/>
  <c r="E276" i="33"/>
  <c r="D276" i="33"/>
  <c r="C276" i="33"/>
  <c r="B276" i="33"/>
  <c r="H275" i="33"/>
  <c r="G275" i="33"/>
  <c r="F275" i="33"/>
  <c r="E275" i="33"/>
  <c r="D275" i="33"/>
  <c r="C275" i="33"/>
  <c r="B275" i="33"/>
  <c r="H274" i="33"/>
  <c r="G274" i="33"/>
  <c r="F274" i="33"/>
  <c r="E274" i="33"/>
  <c r="D274" i="33"/>
  <c r="C274" i="33"/>
  <c r="B274" i="33"/>
  <c r="H273" i="33"/>
  <c r="G273" i="33"/>
  <c r="F273" i="33"/>
  <c r="E273" i="33"/>
  <c r="D273" i="33"/>
  <c r="C273" i="33"/>
  <c r="B273" i="33"/>
  <c r="H272" i="33"/>
  <c r="G272" i="33"/>
  <c r="F272" i="33"/>
  <c r="E272" i="33"/>
  <c r="D272" i="33"/>
  <c r="C272" i="33"/>
  <c r="B272" i="33"/>
  <c r="H271" i="33"/>
  <c r="G271" i="33"/>
  <c r="F271" i="33"/>
  <c r="E271" i="33"/>
  <c r="D271" i="33"/>
  <c r="C271" i="33"/>
  <c r="B271" i="33"/>
  <c r="H270" i="33"/>
  <c r="G270" i="33"/>
  <c r="F270" i="33"/>
  <c r="E270" i="33"/>
  <c r="D270" i="33"/>
  <c r="C270" i="33"/>
  <c r="B270" i="33"/>
  <c r="H269" i="33"/>
  <c r="G269" i="33"/>
  <c r="F269" i="33"/>
  <c r="E269" i="33"/>
  <c r="D269" i="33"/>
  <c r="C269" i="33"/>
  <c r="B269" i="33"/>
  <c r="H268" i="33"/>
  <c r="G268" i="33"/>
  <c r="F268" i="33"/>
  <c r="E268" i="33"/>
  <c r="D268" i="33"/>
  <c r="C268" i="33"/>
  <c r="B268" i="33"/>
  <c r="H266" i="33"/>
  <c r="G266" i="33"/>
  <c r="F266" i="33"/>
  <c r="E266" i="33"/>
  <c r="D266" i="33"/>
  <c r="C266" i="33"/>
  <c r="B266" i="33"/>
  <c r="H264" i="33"/>
  <c r="G264" i="33"/>
  <c r="F264" i="33"/>
  <c r="E264" i="33"/>
  <c r="D264" i="33"/>
  <c r="C264" i="33"/>
  <c r="B264" i="33"/>
  <c r="H263" i="33"/>
  <c r="G263" i="33"/>
  <c r="F263" i="33"/>
  <c r="E263" i="33"/>
  <c r="D263" i="33"/>
  <c r="C263" i="33"/>
  <c r="B263" i="33"/>
  <c r="H262" i="33"/>
  <c r="G262" i="33"/>
  <c r="F262" i="33"/>
  <c r="E262" i="33"/>
  <c r="D262" i="33"/>
  <c r="C262" i="33"/>
  <c r="B262" i="33"/>
  <c r="H261" i="33"/>
  <c r="G261" i="33"/>
  <c r="F261" i="33"/>
  <c r="E261" i="33"/>
  <c r="D261" i="33"/>
  <c r="C261" i="33"/>
  <c r="B261" i="33"/>
  <c r="H260" i="33"/>
  <c r="G260" i="33"/>
  <c r="F260" i="33"/>
  <c r="E260" i="33"/>
  <c r="D260" i="33"/>
  <c r="C260" i="33"/>
  <c r="B260" i="33"/>
  <c r="H259" i="33"/>
  <c r="G259" i="33"/>
  <c r="F259" i="33"/>
  <c r="E259" i="33"/>
  <c r="D259" i="33"/>
  <c r="C259" i="33"/>
  <c r="B259" i="33"/>
  <c r="H258" i="33"/>
  <c r="G258" i="33"/>
  <c r="F258" i="33"/>
  <c r="E258" i="33"/>
  <c r="D258" i="33"/>
  <c r="C258" i="33"/>
  <c r="B258" i="33"/>
  <c r="H257" i="33"/>
  <c r="G257" i="33"/>
  <c r="F257" i="33"/>
  <c r="E257" i="33"/>
  <c r="D257" i="33"/>
  <c r="C257" i="33"/>
  <c r="B257" i="33"/>
  <c r="H256" i="33"/>
  <c r="G256" i="33"/>
  <c r="F256" i="33"/>
  <c r="E256" i="33"/>
  <c r="D256" i="33"/>
  <c r="C256" i="33"/>
  <c r="B256" i="33"/>
  <c r="H255" i="33"/>
  <c r="G255" i="33"/>
  <c r="F255" i="33"/>
  <c r="E255" i="33"/>
  <c r="D255" i="33"/>
  <c r="C255" i="33"/>
  <c r="B255" i="33"/>
  <c r="H254" i="33"/>
  <c r="G254" i="33"/>
  <c r="F254" i="33"/>
  <c r="E254" i="33"/>
  <c r="D254" i="33"/>
  <c r="C254" i="33"/>
  <c r="B254" i="33"/>
  <c r="H253" i="33"/>
  <c r="G253" i="33"/>
  <c r="F253" i="33"/>
  <c r="E253" i="33"/>
  <c r="D253" i="33"/>
  <c r="C253" i="33"/>
  <c r="B253" i="33"/>
  <c r="H251" i="33"/>
  <c r="G251" i="33"/>
  <c r="F251" i="33"/>
  <c r="E251" i="33"/>
  <c r="D251" i="33"/>
  <c r="C251" i="33"/>
  <c r="B251" i="33"/>
  <c r="H249" i="33"/>
  <c r="G249" i="33"/>
  <c r="F249" i="33"/>
  <c r="E249" i="33"/>
  <c r="D249" i="33"/>
  <c r="C249" i="33"/>
  <c r="B249" i="33"/>
  <c r="H248" i="33"/>
  <c r="G248" i="33"/>
  <c r="F248" i="33"/>
  <c r="E248" i="33"/>
  <c r="D248" i="33"/>
  <c r="C248" i="33"/>
  <c r="B248" i="33"/>
  <c r="H247" i="33"/>
  <c r="G247" i="33"/>
  <c r="F247" i="33"/>
  <c r="E247" i="33"/>
  <c r="D247" i="33"/>
  <c r="C247" i="33"/>
  <c r="B247" i="33"/>
  <c r="H246" i="33"/>
  <c r="G246" i="33"/>
  <c r="F246" i="33"/>
  <c r="E246" i="33"/>
  <c r="D246" i="33"/>
  <c r="C246" i="33"/>
  <c r="B246" i="33"/>
  <c r="H245" i="33"/>
  <c r="G245" i="33"/>
  <c r="F245" i="33"/>
  <c r="E245" i="33"/>
  <c r="D245" i="33"/>
  <c r="C245" i="33"/>
  <c r="B245" i="33"/>
  <c r="H244" i="33"/>
  <c r="G244" i="33"/>
  <c r="F244" i="33"/>
  <c r="E244" i="33"/>
  <c r="D244" i="33"/>
  <c r="C244" i="33"/>
  <c r="B244" i="33"/>
  <c r="H243" i="33"/>
  <c r="G243" i="33"/>
  <c r="F243" i="33"/>
  <c r="E243" i="33"/>
  <c r="D243" i="33"/>
  <c r="C243" i="33"/>
  <c r="B243" i="33"/>
  <c r="H242" i="33"/>
  <c r="G242" i="33"/>
  <c r="F242" i="33"/>
  <c r="E242" i="33"/>
  <c r="D242" i="33"/>
  <c r="C242" i="33"/>
  <c r="B242" i="33"/>
  <c r="H241" i="33"/>
  <c r="G241" i="33"/>
  <c r="F241" i="33"/>
  <c r="E241" i="33"/>
  <c r="D241" i="33"/>
  <c r="C241" i="33"/>
  <c r="B241" i="33"/>
  <c r="H240" i="33"/>
  <c r="G240" i="33"/>
  <c r="F240" i="33"/>
  <c r="E240" i="33"/>
  <c r="D240" i="33"/>
  <c r="C240" i="33"/>
  <c r="B240" i="33"/>
  <c r="H239" i="33"/>
  <c r="G239" i="33"/>
  <c r="F239" i="33"/>
  <c r="E239" i="33"/>
  <c r="D239" i="33"/>
  <c r="C239" i="33"/>
  <c r="B239" i="33"/>
  <c r="H238" i="33"/>
  <c r="G238" i="33"/>
  <c r="F238" i="33"/>
  <c r="E238" i="33"/>
  <c r="D238" i="33"/>
  <c r="C238" i="33"/>
  <c r="B238" i="33"/>
  <c r="H236" i="33"/>
  <c r="G236" i="33"/>
  <c r="F236" i="33"/>
  <c r="E236" i="33"/>
  <c r="D236" i="33"/>
  <c r="C236" i="33"/>
  <c r="B236" i="33"/>
  <c r="H234" i="33"/>
  <c r="G234" i="33"/>
  <c r="F234" i="33"/>
  <c r="E234" i="33"/>
  <c r="D234" i="33"/>
  <c r="C234" i="33"/>
  <c r="B234" i="33"/>
  <c r="H233" i="33"/>
  <c r="G233" i="33"/>
  <c r="F233" i="33"/>
  <c r="E233" i="33"/>
  <c r="D233" i="33"/>
  <c r="C233" i="33"/>
  <c r="B233" i="33"/>
  <c r="H232" i="33"/>
  <c r="G232" i="33"/>
  <c r="F232" i="33"/>
  <c r="E232" i="33"/>
  <c r="D232" i="33"/>
  <c r="C232" i="33"/>
  <c r="B232" i="33"/>
  <c r="H231" i="33"/>
  <c r="G231" i="33"/>
  <c r="F231" i="33"/>
  <c r="E231" i="33"/>
  <c r="D231" i="33"/>
  <c r="C231" i="33"/>
  <c r="B231" i="33"/>
  <c r="H230" i="33"/>
  <c r="G230" i="33"/>
  <c r="F230" i="33"/>
  <c r="E230" i="33"/>
  <c r="D230" i="33"/>
  <c r="C230" i="33"/>
  <c r="B230" i="33"/>
  <c r="H229" i="33"/>
  <c r="G229" i="33"/>
  <c r="F229" i="33"/>
  <c r="E229" i="33"/>
  <c r="D229" i="33"/>
  <c r="C229" i="33"/>
  <c r="B229" i="33"/>
  <c r="H228" i="33"/>
  <c r="G228" i="33"/>
  <c r="F228" i="33"/>
  <c r="E228" i="33"/>
  <c r="D228" i="33"/>
  <c r="C228" i="33"/>
  <c r="B228" i="33"/>
  <c r="H227" i="33"/>
  <c r="G227" i="33"/>
  <c r="F227" i="33"/>
  <c r="E227" i="33"/>
  <c r="D227" i="33"/>
  <c r="C227" i="33"/>
  <c r="B227" i="33"/>
  <c r="H226" i="33"/>
  <c r="G226" i="33"/>
  <c r="F226" i="33"/>
  <c r="E226" i="33"/>
  <c r="D226" i="33"/>
  <c r="C226" i="33"/>
  <c r="B226" i="33"/>
  <c r="H225" i="33"/>
  <c r="G225" i="33"/>
  <c r="F225" i="33"/>
  <c r="E225" i="33"/>
  <c r="D225" i="33"/>
  <c r="C225" i="33"/>
  <c r="B225" i="33"/>
  <c r="H224" i="33"/>
  <c r="G224" i="33"/>
  <c r="F224" i="33"/>
  <c r="E224" i="33"/>
  <c r="D224" i="33"/>
  <c r="C224" i="33"/>
  <c r="B224" i="33"/>
  <c r="H223" i="33"/>
  <c r="G223" i="33"/>
  <c r="F223" i="33"/>
  <c r="E223" i="33"/>
  <c r="D223" i="33"/>
  <c r="C223" i="33"/>
  <c r="B223" i="33"/>
  <c r="H221" i="33"/>
  <c r="G221" i="33"/>
  <c r="F221" i="33"/>
  <c r="E221" i="33"/>
  <c r="D221" i="33"/>
  <c r="C221" i="33"/>
  <c r="B221" i="33"/>
  <c r="H219" i="33"/>
  <c r="G219" i="33"/>
  <c r="F219" i="33"/>
  <c r="E219" i="33"/>
  <c r="D219" i="33"/>
  <c r="C219" i="33"/>
  <c r="B219" i="33"/>
  <c r="H218" i="33"/>
  <c r="G218" i="33"/>
  <c r="F218" i="33"/>
  <c r="E218" i="33"/>
  <c r="D218" i="33"/>
  <c r="C218" i="33"/>
  <c r="B218" i="33"/>
  <c r="H217" i="33"/>
  <c r="G217" i="33"/>
  <c r="F217" i="33"/>
  <c r="E217" i="33"/>
  <c r="D217" i="33"/>
  <c r="C217" i="33"/>
  <c r="B217" i="33"/>
  <c r="H216" i="33"/>
  <c r="G216" i="33"/>
  <c r="F216" i="33"/>
  <c r="E216" i="33"/>
  <c r="D216" i="33"/>
  <c r="C216" i="33"/>
  <c r="B216" i="33"/>
  <c r="H215" i="33"/>
  <c r="G215" i="33"/>
  <c r="F215" i="33"/>
  <c r="E215" i="33"/>
  <c r="D215" i="33"/>
  <c r="C215" i="33"/>
  <c r="B215" i="33"/>
  <c r="H214" i="33"/>
  <c r="G214" i="33"/>
  <c r="F214" i="33"/>
  <c r="E214" i="33"/>
  <c r="D214" i="33"/>
  <c r="C214" i="33"/>
  <c r="B214" i="33"/>
  <c r="H213" i="33"/>
  <c r="G213" i="33"/>
  <c r="F213" i="33"/>
  <c r="E213" i="33"/>
  <c r="D213" i="33"/>
  <c r="C213" i="33"/>
  <c r="B213" i="33"/>
  <c r="H212" i="33"/>
  <c r="G212" i="33"/>
  <c r="F212" i="33"/>
  <c r="E212" i="33"/>
  <c r="D212" i="33"/>
  <c r="C212" i="33"/>
  <c r="B212" i="33"/>
  <c r="H211" i="33"/>
  <c r="G211" i="33"/>
  <c r="F211" i="33"/>
  <c r="E211" i="33"/>
  <c r="D211" i="33"/>
  <c r="C211" i="33"/>
  <c r="B211" i="33"/>
  <c r="H210" i="33"/>
  <c r="G210" i="33"/>
  <c r="F210" i="33"/>
  <c r="E210" i="33"/>
  <c r="D210" i="33"/>
  <c r="C210" i="33"/>
  <c r="B210" i="33"/>
  <c r="H209" i="33"/>
  <c r="G209" i="33"/>
  <c r="F209" i="33"/>
  <c r="E209" i="33"/>
  <c r="D209" i="33"/>
  <c r="C209" i="33"/>
  <c r="B209" i="33"/>
  <c r="H208" i="33"/>
  <c r="G208" i="33"/>
  <c r="F208" i="33"/>
  <c r="E208" i="33"/>
  <c r="D208" i="33"/>
  <c r="C208" i="33"/>
  <c r="B208" i="33"/>
  <c r="H206" i="33"/>
  <c r="G206" i="33"/>
  <c r="F206" i="33"/>
  <c r="E206" i="33"/>
  <c r="D206" i="33"/>
  <c r="C206" i="33"/>
  <c r="B206" i="33"/>
  <c r="H204" i="33"/>
  <c r="G204" i="33"/>
  <c r="F204" i="33"/>
  <c r="E204" i="33"/>
  <c r="D204" i="33"/>
  <c r="C204" i="33"/>
  <c r="B204" i="33"/>
  <c r="H203" i="33"/>
  <c r="G203" i="33"/>
  <c r="F203" i="33"/>
  <c r="E203" i="33"/>
  <c r="D203" i="33"/>
  <c r="C203" i="33"/>
  <c r="B203" i="33"/>
  <c r="H202" i="33"/>
  <c r="G202" i="33"/>
  <c r="F202" i="33"/>
  <c r="E202" i="33"/>
  <c r="D202" i="33"/>
  <c r="C202" i="33"/>
  <c r="B202" i="33"/>
  <c r="H201" i="33"/>
  <c r="G201" i="33"/>
  <c r="F201" i="33"/>
  <c r="E201" i="33"/>
  <c r="D201" i="33"/>
  <c r="C201" i="33"/>
  <c r="B201" i="33"/>
  <c r="H200" i="33"/>
  <c r="G200" i="33"/>
  <c r="F200" i="33"/>
  <c r="E200" i="33"/>
  <c r="D200" i="33"/>
  <c r="C200" i="33"/>
  <c r="B200" i="33"/>
  <c r="H199" i="33"/>
  <c r="G199" i="33"/>
  <c r="F199" i="33"/>
  <c r="E199" i="33"/>
  <c r="D199" i="33"/>
  <c r="C199" i="33"/>
  <c r="B199" i="33"/>
  <c r="H198" i="33"/>
  <c r="G198" i="33"/>
  <c r="F198" i="33"/>
  <c r="E198" i="33"/>
  <c r="D198" i="33"/>
  <c r="C198" i="33"/>
  <c r="B198" i="33"/>
  <c r="H197" i="33"/>
  <c r="G197" i="33"/>
  <c r="F197" i="33"/>
  <c r="E197" i="33"/>
  <c r="D197" i="33"/>
  <c r="C197" i="33"/>
  <c r="B197" i="33"/>
  <c r="H196" i="33"/>
  <c r="G196" i="33"/>
  <c r="F196" i="33"/>
  <c r="E196" i="33"/>
  <c r="D196" i="33"/>
  <c r="C196" i="33"/>
  <c r="B196" i="33"/>
  <c r="H195" i="33"/>
  <c r="G195" i="33"/>
  <c r="F195" i="33"/>
  <c r="E195" i="33"/>
  <c r="D195" i="33"/>
  <c r="C195" i="33"/>
  <c r="B195" i="33"/>
  <c r="H194" i="33"/>
  <c r="G194" i="33"/>
  <c r="F194" i="33"/>
  <c r="E194" i="33"/>
  <c r="D194" i="33"/>
  <c r="C194" i="33"/>
  <c r="B194" i="33"/>
  <c r="H193" i="33"/>
  <c r="G193" i="33"/>
  <c r="F193" i="33"/>
  <c r="E193" i="33"/>
  <c r="D193" i="33"/>
  <c r="C193" i="33"/>
  <c r="B193" i="33"/>
  <c r="H191" i="33"/>
  <c r="G191" i="33"/>
  <c r="F191" i="33"/>
  <c r="E191" i="33"/>
  <c r="D191" i="33"/>
  <c r="C191" i="33"/>
  <c r="B191" i="33"/>
  <c r="H189" i="33"/>
  <c r="G189" i="33"/>
  <c r="F189" i="33"/>
  <c r="E189" i="33"/>
  <c r="D189" i="33"/>
  <c r="C189" i="33"/>
  <c r="B189" i="33"/>
  <c r="H188" i="33"/>
  <c r="G188" i="33"/>
  <c r="F188" i="33"/>
  <c r="E188" i="33"/>
  <c r="D188" i="33"/>
  <c r="C188" i="33"/>
  <c r="B188" i="33"/>
  <c r="H187" i="33"/>
  <c r="G187" i="33"/>
  <c r="F187" i="33"/>
  <c r="E187" i="33"/>
  <c r="D187" i="33"/>
  <c r="C187" i="33"/>
  <c r="B187" i="33"/>
  <c r="H186" i="33"/>
  <c r="G186" i="33"/>
  <c r="F186" i="33"/>
  <c r="E186" i="33"/>
  <c r="D186" i="33"/>
  <c r="C186" i="33"/>
  <c r="B186" i="33"/>
  <c r="H185" i="33"/>
  <c r="G185" i="33"/>
  <c r="F185" i="33"/>
  <c r="E185" i="33"/>
  <c r="D185" i="33"/>
  <c r="C185" i="33"/>
  <c r="B185" i="33"/>
  <c r="H184" i="33"/>
  <c r="G184" i="33"/>
  <c r="F184" i="33"/>
  <c r="E184" i="33"/>
  <c r="D184" i="33"/>
  <c r="C184" i="33"/>
  <c r="B184" i="33"/>
  <c r="H183" i="33"/>
  <c r="G183" i="33"/>
  <c r="F183" i="33"/>
  <c r="E183" i="33"/>
  <c r="D183" i="33"/>
  <c r="C183" i="33"/>
  <c r="B183" i="33"/>
  <c r="H182" i="33"/>
  <c r="G182" i="33"/>
  <c r="F182" i="33"/>
  <c r="E182" i="33"/>
  <c r="D182" i="33"/>
  <c r="C182" i="33"/>
  <c r="B182" i="33"/>
  <c r="H181" i="33"/>
  <c r="G181" i="33"/>
  <c r="F181" i="33"/>
  <c r="E181" i="33"/>
  <c r="D181" i="33"/>
  <c r="C181" i="33"/>
  <c r="B181" i="33"/>
  <c r="H180" i="33"/>
  <c r="G180" i="33"/>
  <c r="F180" i="33"/>
  <c r="E180" i="33"/>
  <c r="D180" i="33"/>
  <c r="C180" i="33"/>
  <c r="B180" i="33"/>
  <c r="H179" i="33"/>
  <c r="G179" i="33"/>
  <c r="F179" i="33"/>
  <c r="E179" i="33"/>
  <c r="D179" i="33"/>
  <c r="C179" i="33"/>
  <c r="B179" i="33"/>
  <c r="H178" i="33"/>
  <c r="G178" i="33"/>
  <c r="F178" i="33"/>
  <c r="E178" i="33"/>
  <c r="D178" i="33"/>
  <c r="C178" i="33"/>
  <c r="B178" i="33"/>
  <c r="H176" i="33"/>
  <c r="G176" i="33"/>
  <c r="F176" i="33"/>
  <c r="E176" i="33"/>
  <c r="D176" i="33"/>
  <c r="C176" i="33"/>
  <c r="B176" i="33"/>
  <c r="H174" i="33"/>
  <c r="G174" i="33"/>
  <c r="F174" i="33"/>
  <c r="E174" i="33"/>
  <c r="D174" i="33"/>
  <c r="C174" i="33"/>
  <c r="B174" i="33"/>
  <c r="H173" i="33"/>
  <c r="G173" i="33"/>
  <c r="F173" i="33"/>
  <c r="E173" i="33"/>
  <c r="D173" i="33"/>
  <c r="C173" i="33"/>
  <c r="B173" i="33"/>
  <c r="H172" i="33"/>
  <c r="G172" i="33"/>
  <c r="F172" i="33"/>
  <c r="E172" i="33"/>
  <c r="D172" i="33"/>
  <c r="C172" i="33"/>
  <c r="B172" i="33"/>
  <c r="H171" i="33"/>
  <c r="G171" i="33"/>
  <c r="F171" i="33"/>
  <c r="E171" i="33"/>
  <c r="D171" i="33"/>
  <c r="C171" i="33"/>
  <c r="B171" i="33"/>
  <c r="H170" i="33"/>
  <c r="G170" i="33"/>
  <c r="F170" i="33"/>
  <c r="E170" i="33"/>
  <c r="D170" i="33"/>
  <c r="C170" i="33"/>
  <c r="B170" i="33"/>
  <c r="H169" i="33"/>
  <c r="G169" i="33"/>
  <c r="F169" i="33"/>
  <c r="E169" i="33"/>
  <c r="D169" i="33"/>
  <c r="C169" i="33"/>
  <c r="B169" i="33"/>
  <c r="H168" i="33"/>
  <c r="G168" i="33"/>
  <c r="F168" i="33"/>
  <c r="E168" i="33"/>
  <c r="D168" i="33"/>
  <c r="C168" i="33"/>
  <c r="B168" i="33"/>
  <c r="H167" i="33"/>
  <c r="G167" i="33"/>
  <c r="F167" i="33"/>
  <c r="E167" i="33"/>
  <c r="D167" i="33"/>
  <c r="C167" i="33"/>
  <c r="B167" i="33"/>
  <c r="H166" i="33"/>
  <c r="G166" i="33"/>
  <c r="F166" i="33"/>
  <c r="E166" i="33"/>
  <c r="D166" i="33"/>
  <c r="C166" i="33"/>
  <c r="B166" i="33"/>
  <c r="H165" i="33"/>
  <c r="G165" i="33"/>
  <c r="F165" i="33"/>
  <c r="E165" i="33"/>
  <c r="D165" i="33"/>
  <c r="C165" i="33"/>
  <c r="B165" i="33"/>
  <c r="H164" i="33"/>
  <c r="G164" i="33"/>
  <c r="F164" i="33"/>
  <c r="E164" i="33"/>
  <c r="D164" i="33"/>
  <c r="C164" i="33"/>
  <c r="B164" i="33"/>
  <c r="H163" i="33"/>
  <c r="G163" i="33"/>
  <c r="F163" i="33"/>
  <c r="E163" i="33"/>
  <c r="D163" i="33"/>
  <c r="C163" i="33"/>
  <c r="B163" i="33"/>
  <c r="H161" i="33"/>
  <c r="G161" i="33"/>
  <c r="F161" i="33"/>
  <c r="E161" i="33"/>
  <c r="D161" i="33"/>
  <c r="C161" i="33"/>
  <c r="B161" i="33"/>
  <c r="H159" i="33"/>
  <c r="G159" i="33"/>
  <c r="F159" i="33"/>
  <c r="E159" i="33"/>
  <c r="D159" i="33"/>
  <c r="C159" i="33"/>
  <c r="B159" i="33"/>
  <c r="H158" i="33"/>
  <c r="G158" i="33"/>
  <c r="F158" i="33"/>
  <c r="E158" i="33"/>
  <c r="D158" i="33"/>
  <c r="C158" i="33"/>
  <c r="B158" i="33"/>
  <c r="H157" i="33"/>
  <c r="G157" i="33"/>
  <c r="F157" i="33"/>
  <c r="E157" i="33"/>
  <c r="D157" i="33"/>
  <c r="C157" i="33"/>
  <c r="B157" i="33"/>
  <c r="H156" i="33"/>
  <c r="G156" i="33"/>
  <c r="F156" i="33"/>
  <c r="E156" i="33"/>
  <c r="D156" i="33"/>
  <c r="C156" i="33"/>
  <c r="B156" i="33"/>
  <c r="H155" i="33"/>
  <c r="G155" i="33"/>
  <c r="F155" i="33"/>
  <c r="E155" i="33"/>
  <c r="D155" i="33"/>
  <c r="C155" i="33"/>
  <c r="B155" i="33"/>
  <c r="H154" i="33"/>
  <c r="G154" i="33"/>
  <c r="F154" i="33"/>
  <c r="E154" i="33"/>
  <c r="D154" i="33"/>
  <c r="C154" i="33"/>
  <c r="B154" i="33"/>
  <c r="H153" i="33"/>
  <c r="G153" i="33"/>
  <c r="F153" i="33"/>
  <c r="E153" i="33"/>
  <c r="D153" i="33"/>
  <c r="C153" i="33"/>
  <c r="B153" i="33"/>
  <c r="H152" i="33"/>
  <c r="G152" i="33"/>
  <c r="F152" i="33"/>
  <c r="E152" i="33"/>
  <c r="D152" i="33"/>
  <c r="C152" i="33"/>
  <c r="B152" i="33"/>
  <c r="H151" i="33"/>
  <c r="G151" i="33"/>
  <c r="F151" i="33"/>
  <c r="E151" i="33"/>
  <c r="D151" i="33"/>
  <c r="C151" i="33"/>
  <c r="B151" i="33"/>
  <c r="H150" i="33"/>
  <c r="G150" i="33"/>
  <c r="F150" i="33"/>
  <c r="E150" i="33"/>
  <c r="D150" i="33"/>
  <c r="C150" i="33"/>
  <c r="B150" i="33"/>
  <c r="H149" i="33"/>
  <c r="G149" i="33"/>
  <c r="F149" i="33"/>
  <c r="E149" i="33"/>
  <c r="D149" i="33"/>
  <c r="C149" i="33"/>
  <c r="B149" i="33"/>
  <c r="H148" i="33"/>
  <c r="G148" i="33"/>
  <c r="F148" i="33"/>
  <c r="E148" i="33"/>
  <c r="D148" i="33"/>
  <c r="C148" i="33"/>
  <c r="B148" i="33"/>
  <c r="H146" i="33"/>
  <c r="G146" i="33"/>
  <c r="F146" i="33"/>
  <c r="E146" i="33"/>
  <c r="D146" i="33"/>
  <c r="C146" i="33"/>
  <c r="B146" i="33"/>
  <c r="H144" i="33"/>
  <c r="G144" i="33"/>
  <c r="F144" i="33"/>
  <c r="E144" i="33"/>
  <c r="D144" i="33"/>
  <c r="C144" i="33"/>
  <c r="B144" i="33"/>
  <c r="H143" i="33"/>
  <c r="G143" i="33"/>
  <c r="F143" i="33"/>
  <c r="E143" i="33"/>
  <c r="D143" i="33"/>
  <c r="C143" i="33"/>
  <c r="B143" i="33"/>
  <c r="H142" i="33"/>
  <c r="G142" i="33"/>
  <c r="F142" i="33"/>
  <c r="E142" i="33"/>
  <c r="D142" i="33"/>
  <c r="C142" i="33"/>
  <c r="B142" i="33"/>
  <c r="H141" i="33"/>
  <c r="G141" i="33"/>
  <c r="F141" i="33"/>
  <c r="E141" i="33"/>
  <c r="D141" i="33"/>
  <c r="C141" i="33"/>
  <c r="B141" i="33"/>
  <c r="H140" i="33"/>
  <c r="G140" i="33"/>
  <c r="F140" i="33"/>
  <c r="E140" i="33"/>
  <c r="D140" i="33"/>
  <c r="C140" i="33"/>
  <c r="B140" i="33"/>
  <c r="H139" i="33"/>
  <c r="G139" i="33"/>
  <c r="F139" i="33"/>
  <c r="E139" i="33"/>
  <c r="D139" i="33"/>
  <c r="C139" i="33"/>
  <c r="B139" i="33"/>
  <c r="H138" i="33"/>
  <c r="G138" i="33"/>
  <c r="F138" i="33"/>
  <c r="E138" i="33"/>
  <c r="D138" i="33"/>
  <c r="C138" i="33"/>
  <c r="B138" i="33"/>
  <c r="H137" i="33"/>
  <c r="G137" i="33"/>
  <c r="F137" i="33"/>
  <c r="E137" i="33"/>
  <c r="D137" i="33"/>
  <c r="C137" i="33"/>
  <c r="B137" i="33"/>
  <c r="H136" i="33"/>
  <c r="G136" i="33"/>
  <c r="F136" i="33"/>
  <c r="E136" i="33"/>
  <c r="D136" i="33"/>
  <c r="C136" i="33"/>
  <c r="B136" i="33"/>
  <c r="H135" i="33"/>
  <c r="G135" i="33"/>
  <c r="F135" i="33"/>
  <c r="E135" i="33"/>
  <c r="D135" i="33"/>
  <c r="C135" i="33"/>
  <c r="B135" i="33"/>
  <c r="H134" i="33"/>
  <c r="G134" i="33"/>
  <c r="F134" i="33"/>
  <c r="E134" i="33"/>
  <c r="D134" i="33"/>
  <c r="C134" i="33"/>
  <c r="B134" i="33"/>
  <c r="H133" i="33"/>
  <c r="G133" i="33"/>
  <c r="F133" i="33"/>
  <c r="E133" i="33"/>
  <c r="D133" i="33"/>
  <c r="C133" i="33"/>
  <c r="B133" i="33"/>
  <c r="H131" i="33"/>
  <c r="G131" i="33"/>
  <c r="F131" i="33"/>
  <c r="E131" i="33"/>
  <c r="D131" i="33"/>
  <c r="C131" i="33"/>
  <c r="B131" i="33"/>
  <c r="H129" i="33"/>
  <c r="G129" i="33"/>
  <c r="F129" i="33"/>
  <c r="E129" i="33"/>
  <c r="D129" i="33"/>
  <c r="C129" i="33"/>
  <c r="B129" i="33"/>
  <c r="H128" i="33"/>
  <c r="G128" i="33"/>
  <c r="F128" i="33"/>
  <c r="E128" i="33"/>
  <c r="D128" i="33"/>
  <c r="C128" i="33"/>
  <c r="B128" i="33"/>
  <c r="H127" i="33"/>
  <c r="G127" i="33"/>
  <c r="F127" i="33"/>
  <c r="E127" i="33"/>
  <c r="D127" i="33"/>
  <c r="C127" i="33"/>
  <c r="B127" i="33"/>
  <c r="H126" i="33"/>
  <c r="G126" i="33"/>
  <c r="F126" i="33"/>
  <c r="E126" i="33"/>
  <c r="D126" i="33"/>
  <c r="C126" i="33"/>
  <c r="B126" i="33"/>
  <c r="H125" i="33"/>
  <c r="G125" i="33"/>
  <c r="F125" i="33"/>
  <c r="E125" i="33"/>
  <c r="D125" i="33"/>
  <c r="C125" i="33"/>
  <c r="B125" i="33"/>
  <c r="H124" i="33"/>
  <c r="G124" i="33"/>
  <c r="F124" i="33"/>
  <c r="E124" i="33"/>
  <c r="D124" i="33"/>
  <c r="C124" i="33"/>
  <c r="B124" i="33"/>
  <c r="H123" i="33"/>
  <c r="G123" i="33"/>
  <c r="F123" i="33"/>
  <c r="E123" i="33"/>
  <c r="D123" i="33"/>
  <c r="C123" i="33"/>
  <c r="B123" i="33"/>
  <c r="H122" i="33"/>
  <c r="G122" i="33"/>
  <c r="F122" i="33"/>
  <c r="E122" i="33"/>
  <c r="D122" i="33"/>
  <c r="C122" i="33"/>
  <c r="B122" i="33"/>
  <c r="H121" i="33"/>
  <c r="G121" i="33"/>
  <c r="F121" i="33"/>
  <c r="E121" i="33"/>
  <c r="D121" i="33"/>
  <c r="C121" i="33"/>
  <c r="B121" i="33"/>
  <c r="H120" i="33"/>
  <c r="G120" i="33"/>
  <c r="F120" i="33"/>
  <c r="E120" i="33"/>
  <c r="D120" i="33"/>
  <c r="C120" i="33"/>
  <c r="B120" i="33"/>
  <c r="H119" i="33"/>
  <c r="G119" i="33"/>
  <c r="F119" i="33"/>
  <c r="E119" i="33"/>
  <c r="D119" i="33"/>
  <c r="C119" i="33"/>
  <c r="B119" i="33"/>
  <c r="H118" i="33"/>
  <c r="G118" i="33"/>
  <c r="F118" i="33"/>
  <c r="E118" i="33"/>
  <c r="D118" i="33"/>
  <c r="C118" i="33"/>
  <c r="B118" i="33"/>
  <c r="H116" i="33"/>
  <c r="G116" i="33"/>
  <c r="F116" i="33"/>
  <c r="E116" i="33"/>
  <c r="D116" i="33"/>
  <c r="C116" i="33"/>
  <c r="B116" i="33"/>
  <c r="H114" i="33"/>
  <c r="G114" i="33"/>
  <c r="F114" i="33"/>
  <c r="E114" i="33"/>
  <c r="D114" i="33"/>
  <c r="C114" i="33"/>
  <c r="B114" i="33"/>
  <c r="H113" i="33"/>
  <c r="G113" i="33"/>
  <c r="F113" i="33"/>
  <c r="E113" i="33"/>
  <c r="D113" i="33"/>
  <c r="C113" i="33"/>
  <c r="B113" i="33"/>
  <c r="H112" i="33"/>
  <c r="G112" i="33"/>
  <c r="F112" i="33"/>
  <c r="E112" i="33"/>
  <c r="D112" i="33"/>
  <c r="C112" i="33"/>
  <c r="B112" i="33"/>
  <c r="H111" i="33"/>
  <c r="G111" i="33"/>
  <c r="F111" i="33"/>
  <c r="E111" i="33"/>
  <c r="D111" i="33"/>
  <c r="C111" i="33"/>
  <c r="B111" i="33"/>
  <c r="H110" i="33"/>
  <c r="G110" i="33"/>
  <c r="F110" i="33"/>
  <c r="E110" i="33"/>
  <c r="D110" i="33"/>
  <c r="C110" i="33"/>
  <c r="B110" i="33"/>
  <c r="H109" i="33"/>
  <c r="G109" i="33"/>
  <c r="F109" i="33"/>
  <c r="E109" i="33"/>
  <c r="D109" i="33"/>
  <c r="C109" i="33"/>
  <c r="B109" i="33"/>
  <c r="H108" i="33"/>
  <c r="G108" i="33"/>
  <c r="F108" i="33"/>
  <c r="E108" i="33"/>
  <c r="D108" i="33"/>
  <c r="C108" i="33"/>
  <c r="B108" i="33"/>
  <c r="H107" i="33"/>
  <c r="G107" i="33"/>
  <c r="F107" i="33"/>
  <c r="E107" i="33"/>
  <c r="D107" i="33"/>
  <c r="C107" i="33"/>
  <c r="B107" i="33"/>
  <c r="H106" i="33"/>
  <c r="G106" i="33"/>
  <c r="F106" i="33"/>
  <c r="E106" i="33"/>
  <c r="D106" i="33"/>
  <c r="C106" i="33"/>
  <c r="B106" i="33"/>
  <c r="H105" i="33"/>
  <c r="G105" i="33"/>
  <c r="F105" i="33"/>
  <c r="E105" i="33"/>
  <c r="D105" i="33"/>
  <c r="C105" i="33"/>
  <c r="B105" i="33"/>
  <c r="H104" i="33"/>
  <c r="G104" i="33"/>
  <c r="F104" i="33"/>
  <c r="E104" i="33"/>
  <c r="D104" i="33"/>
  <c r="C104" i="33"/>
  <c r="B104" i="33"/>
  <c r="H103" i="33"/>
  <c r="G103" i="33"/>
  <c r="F103" i="33"/>
  <c r="E103" i="33"/>
  <c r="D103" i="33"/>
  <c r="C103" i="33"/>
  <c r="B103" i="33"/>
  <c r="H101" i="33"/>
  <c r="G101" i="33"/>
  <c r="F101" i="33"/>
  <c r="E101" i="33"/>
  <c r="D101" i="33"/>
  <c r="C101" i="33"/>
  <c r="B101" i="33"/>
  <c r="H99" i="33"/>
  <c r="G99" i="33"/>
  <c r="F99" i="33"/>
  <c r="E99" i="33"/>
  <c r="D99" i="33"/>
  <c r="C99" i="33"/>
  <c r="B99" i="33"/>
  <c r="H98" i="33"/>
  <c r="G98" i="33"/>
  <c r="F98" i="33"/>
  <c r="E98" i="33"/>
  <c r="D98" i="33"/>
  <c r="C98" i="33"/>
  <c r="B98" i="33"/>
  <c r="H97" i="33"/>
  <c r="G97" i="33"/>
  <c r="F97" i="33"/>
  <c r="E97" i="33"/>
  <c r="D97" i="33"/>
  <c r="C97" i="33"/>
  <c r="B97" i="33"/>
  <c r="H96" i="33"/>
  <c r="G96" i="33"/>
  <c r="F96" i="33"/>
  <c r="E96" i="33"/>
  <c r="D96" i="33"/>
  <c r="C96" i="33"/>
  <c r="B96" i="33"/>
  <c r="H95" i="33"/>
  <c r="G95" i="33"/>
  <c r="F95" i="33"/>
  <c r="E95" i="33"/>
  <c r="D95" i="33"/>
  <c r="C95" i="33"/>
  <c r="B95" i="33"/>
  <c r="H94" i="33"/>
  <c r="G94" i="33"/>
  <c r="F94" i="33"/>
  <c r="E94" i="33"/>
  <c r="D94" i="33"/>
  <c r="C94" i="33"/>
  <c r="B94" i="33"/>
  <c r="H93" i="33"/>
  <c r="G93" i="33"/>
  <c r="F93" i="33"/>
  <c r="E93" i="33"/>
  <c r="D93" i="33"/>
  <c r="C93" i="33"/>
  <c r="B93" i="33"/>
  <c r="H92" i="33"/>
  <c r="G92" i="33"/>
  <c r="F92" i="33"/>
  <c r="E92" i="33"/>
  <c r="D92" i="33"/>
  <c r="C92" i="33"/>
  <c r="B92" i="33"/>
  <c r="H91" i="33"/>
  <c r="G91" i="33"/>
  <c r="F91" i="33"/>
  <c r="E91" i="33"/>
  <c r="D91" i="33"/>
  <c r="C91" i="33"/>
  <c r="B91" i="33"/>
  <c r="H90" i="33"/>
  <c r="G90" i="33"/>
  <c r="F90" i="33"/>
  <c r="E90" i="33"/>
  <c r="D90" i="33"/>
  <c r="C90" i="33"/>
  <c r="B90" i="33"/>
  <c r="H89" i="33"/>
  <c r="G89" i="33"/>
  <c r="F89" i="33"/>
  <c r="E89" i="33"/>
  <c r="D89" i="33"/>
  <c r="C89" i="33"/>
  <c r="B89" i="33"/>
  <c r="H88" i="33"/>
  <c r="G88" i="33"/>
  <c r="F88" i="33"/>
  <c r="E88" i="33"/>
  <c r="D88" i="33"/>
  <c r="C88" i="33"/>
  <c r="B88" i="33"/>
  <c r="H86" i="33"/>
  <c r="G86" i="33"/>
  <c r="F86" i="33"/>
  <c r="E86" i="33"/>
  <c r="D86" i="33"/>
  <c r="C86" i="33"/>
  <c r="B86" i="33"/>
  <c r="H84" i="33"/>
  <c r="G84" i="33"/>
  <c r="F84" i="33"/>
  <c r="E84" i="33"/>
  <c r="D84" i="33"/>
  <c r="C84" i="33"/>
  <c r="B84" i="33"/>
  <c r="H83" i="33"/>
  <c r="G83" i="33"/>
  <c r="F83" i="33"/>
  <c r="E83" i="33"/>
  <c r="D83" i="33"/>
  <c r="C83" i="33"/>
  <c r="B83" i="33"/>
  <c r="H82" i="33"/>
  <c r="G82" i="33"/>
  <c r="F82" i="33"/>
  <c r="E82" i="33"/>
  <c r="D82" i="33"/>
  <c r="C82" i="33"/>
  <c r="B82" i="33"/>
  <c r="H81" i="33"/>
  <c r="G81" i="33"/>
  <c r="F81" i="33"/>
  <c r="E81" i="33"/>
  <c r="D81" i="33"/>
  <c r="C81" i="33"/>
  <c r="B81" i="33"/>
  <c r="H80" i="33"/>
  <c r="G80" i="33"/>
  <c r="F80" i="33"/>
  <c r="E80" i="33"/>
  <c r="D80" i="33"/>
  <c r="C80" i="33"/>
  <c r="B80" i="33"/>
  <c r="H79" i="33"/>
  <c r="G79" i="33"/>
  <c r="F79" i="33"/>
  <c r="E79" i="33"/>
  <c r="D79" i="33"/>
  <c r="C79" i="33"/>
  <c r="B79" i="33"/>
  <c r="H78" i="33"/>
  <c r="G78" i="33"/>
  <c r="F78" i="33"/>
  <c r="E78" i="33"/>
  <c r="D78" i="33"/>
  <c r="C78" i="33"/>
  <c r="B78" i="33"/>
  <c r="H77" i="33"/>
  <c r="G77" i="33"/>
  <c r="F77" i="33"/>
  <c r="E77" i="33"/>
  <c r="D77" i="33"/>
  <c r="C77" i="33"/>
  <c r="B77" i="33"/>
  <c r="H76" i="33"/>
  <c r="G76" i="33"/>
  <c r="F76" i="33"/>
  <c r="E76" i="33"/>
  <c r="D76" i="33"/>
  <c r="C76" i="33"/>
  <c r="B76" i="33"/>
  <c r="H75" i="33"/>
  <c r="G75" i="33"/>
  <c r="F75" i="33"/>
  <c r="E75" i="33"/>
  <c r="D75" i="33"/>
  <c r="C75" i="33"/>
  <c r="B75" i="33"/>
  <c r="H74" i="33"/>
  <c r="G74" i="33"/>
  <c r="F74" i="33"/>
  <c r="E74" i="33"/>
  <c r="D74" i="33"/>
  <c r="C74" i="33"/>
  <c r="B74" i="33"/>
  <c r="H73" i="33"/>
  <c r="G73" i="33"/>
  <c r="F73" i="33"/>
  <c r="E73" i="33"/>
  <c r="D73" i="33"/>
  <c r="C73" i="33"/>
  <c r="B73" i="33"/>
  <c r="H71" i="33"/>
  <c r="G71" i="33"/>
  <c r="F71" i="33"/>
  <c r="E71" i="33"/>
  <c r="D71" i="33"/>
  <c r="C71" i="33"/>
  <c r="B71" i="33"/>
  <c r="H69" i="33"/>
  <c r="G69" i="33"/>
  <c r="F69" i="33"/>
  <c r="E69" i="33"/>
  <c r="D69" i="33"/>
  <c r="C69" i="33"/>
  <c r="B69" i="33"/>
  <c r="H68" i="33"/>
  <c r="G68" i="33"/>
  <c r="F68" i="33"/>
  <c r="E68" i="33"/>
  <c r="D68" i="33"/>
  <c r="C68" i="33"/>
  <c r="B68" i="33"/>
  <c r="H67" i="33"/>
  <c r="G67" i="33"/>
  <c r="F67" i="33"/>
  <c r="E67" i="33"/>
  <c r="D67" i="33"/>
  <c r="C67" i="33"/>
  <c r="B67" i="33"/>
  <c r="H66" i="33"/>
  <c r="G66" i="33"/>
  <c r="F66" i="33"/>
  <c r="E66" i="33"/>
  <c r="D66" i="33"/>
  <c r="C66" i="33"/>
  <c r="B66" i="33"/>
  <c r="H65" i="33"/>
  <c r="G65" i="33"/>
  <c r="F65" i="33"/>
  <c r="E65" i="33"/>
  <c r="D65" i="33"/>
  <c r="C65" i="33"/>
  <c r="B65" i="33"/>
  <c r="H64" i="33"/>
  <c r="G64" i="33"/>
  <c r="F64" i="33"/>
  <c r="E64" i="33"/>
  <c r="D64" i="33"/>
  <c r="C64" i="33"/>
  <c r="B64" i="33"/>
  <c r="H63" i="33"/>
  <c r="G63" i="33"/>
  <c r="F63" i="33"/>
  <c r="E63" i="33"/>
  <c r="D63" i="33"/>
  <c r="C63" i="33"/>
  <c r="B63" i="33"/>
  <c r="H62" i="33"/>
  <c r="G62" i="33"/>
  <c r="F62" i="33"/>
  <c r="E62" i="33"/>
  <c r="D62" i="33"/>
  <c r="C62" i="33"/>
  <c r="B62" i="33"/>
  <c r="H61" i="33"/>
  <c r="G61" i="33"/>
  <c r="F61" i="33"/>
  <c r="E61" i="33"/>
  <c r="D61" i="33"/>
  <c r="C61" i="33"/>
  <c r="B61" i="33"/>
  <c r="H60" i="33"/>
  <c r="G60" i="33"/>
  <c r="F60" i="33"/>
  <c r="E60" i="33"/>
  <c r="D60" i="33"/>
  <c r="C60" i="33"/>
  <c r="B60" i="33"/>
  <c r="H59" i="33"/>
  <c r="G59" i="33"/>
  <c r="F59" i="33"/>
  <c r="E59" i="33"/>
  <c r="D59" i="33"/>
  <c r="C59" i="33"/>
  <c r="B59" i="33"/>
  <c r="H58" i="33"/>
  <c r="G58" i="33"/>
  <c r="F58" i="33"/>
  <c r="E58" i="33"/>
  <c r="D58" i="33"/>
  <c r="C58" i="33"/>
  <c r="B58" i="33"/>
  <c r="H56" i="33"/>
  <c r="G56" i="33"/>
  <c r="F56" i="33"/>
  <c r="E56" i="33"/>
  <c r="D56" i="33"/>
  <c r="C56" i="33"/>
  <c r="B56" i="33"/>
  <c r="H54" i="33"/>
  <c r="G54" i="33"/>
  <c r="F54" i="33"/>
  <c r="E54" i="33"/>
  <c r="D54" i="33"/>
  <c r="C54" i="33"/>
  <c r="B54" i="33"/>
  <c r="H53" i="33"/>
  <c r="G53" i="33"/>
  <c r="F53" i="33"/>
  <c r="E53" i="33"/>
  <c r="D53" i="33"/>
  <c r="C53" i="33"/>
  <c r="B53" i="33"/>
  <c r="H52" i="33"/>
  <c r="G52" i="33"/>
  <c r="F52" i="33"/>
  <c r="E52" i="33"/>
  <c r="D52" i="33"/>
  <c r="C52" i="33"/>
  <c r="B52" i="33"/>
  <c r="H51" i="33"/>
  <c r="G51" i="33"/>
  <c r="F51" i="33"/>
  <c r="E51" i="33"/>
  <c r="D51" i="33"/>
  <c r="C51" i="33"/>
  <c r="B51" i="33"/>
  <c r="H50" i="33"/>
  <c r="G50" i="33"/>
  <c r="F50" i="33"/>
  <c r="E50" i="33"/>
  <c r="D50" i="33"/>
  <c r="C50" i="33"/>
  <c r="B50" i="33"/>
  <c r="H49" i="33"/>
  <c r="G49" i="33"/>
  <c r="F49" i="33"/>
  <c r="E49" i="33"/>
  <c r="D49" i="33"/>
  <c r="C49" i="33"/>
  <c r="B49" i="33"/>
  <c r="H48" i="33"/>
  <c r="G48" i="33"/>
  <c r="F48" i="33"/>
  <c r="E48" i="33"/>
  <c r="D48" i="33"/>
  <c r="C48" i="33"/>
  <c r="B48" i="33"/>
  <c r="H47" i="33"/>
  <c r="G47" i="33"/>
  <c r="F47" i="33"/>
  <c r="E47" i="33"/>
  <c r="D47" i="33"/>
  <c r="C47" i="33"/>
  <c r="B47" i="33"/>
  <c r="H46" i="33"/>
  <c r="G46" i="33"/>
  <c r="F46" i="33"/>
  <c r="E46" i="33"/>
  <c r="D46" i="33"/>
  <c r="C46" i="33"/>
  <c r="B46" i="33"/>
  <c r="H45" i="33"/>
  <c r="G45" i="33"/>
  <c r="F45" i="33"/>
  <c r="E45" i="33"/>
  <c r="D45" i="33"/>
  <c r="C45" i="33"/>
  <c r="B45" i="33"/>
  <c r="H44" i="33"/>
  <c r="G44" i="33"/>
  <c r="F44" i="33"/>
  <c r="E44" i="33"/>
  <c r="D44" i="33"/>
  <c r="C44" i="33"/>
  <c r="B44" i="33"/>
  <c r="H43" i="33"/>
  <c r="G43" i="33"/>
  <c r="F43" i="33"/>
  <c r="E43" i="33"/>
  <c r="D43" i="33"/>
  <c r="C43" i="33"/>
  <c r="B43" i="33"/>
  <c r="H41" i="33"/>
  <c r="G41" i="33"/>
  <c r="F41" i="33"/>
  <c r="E41" i="33"/>
  <c r="D41" i="33"/>
  <c r="C41" i="33"/>
  <c r="B41" i="33"/>
  <c r="H39" i="33"/>
  <c r="G39" i="33"/>
  <c r="F39" i="33"/>
  <c r="E39" i="33"/>
  <c r="D39" i="33"/>
  <c r="C39" i="33"/>
  <c r="B39" i="33"/>
  <c r="H38" i="33"/>
  <c r="G38" i="33"/>
  <c r="F38" i="33"/>
  <c r="E38" i="33"/>
  <c r="D38" i="33"/>
  <c r="C38" i="33"/>
  <c r="B38" i="33"/>
  <c r="H37" i="33"/>
  <c r="G37" i="33"/>
  <c r="F37" i="33"/>
  <c r="E37" i="33"/>
  <c r="D37" i="33"/>
  <c r="C37" i="33"/>
  <c r="B37" i="33"/>
  <c r="H36" i="33"/>
  <c r="G36" i="33"/>
  <c r="F36" i="33"/>
  <c r="E36" i="33"/>
  <c r="D36" i="33"/>
  <c r="C36" i="33"/>
  <c r="B36" i="33"/>
  <c r="H35" i="33"/>
  <c r="G35" i="33"/>
  <c r="F35" i="33"/>
  <c r="E35" i="33"/>
  <c r="D35" i="33"/>
  <c r="C35" i="33"/>
  <c r="B35" i="33"/>
  <c r="H34" i="33"/>
  <c r="G34" i="33"/>
  <c r="F34" i="33"/>
  <c r="E34" i="33"/>
  <c r="D34" i="33"/>
  <c r="C34" i="33"/>
  <c r="B34" i="33"/>
  <c r="H33" i="33"/>
  <c r="G33" i="33"/>
  <c r="F33" i="33"/>
  <c r="E33" i="33"/>
  <c r="D33" i="33"/>
  <c r="C33" i="33"/>
  <c r="B33" i="33"/>
  <c r="H32" i="33"/>
  <c r="G32" i="33"/>
  <c r="F32" i="33"/>
  <c r="E32" i="33"/>
  <c r="D32" i="33"/>
  <c r="C32" i="33"/>
  <c r="B32" i="33"/>
  <c r="H31" i="33"/>
  <c r="G31" i="33"/>
  <c r="F31" i="33"/>
  <c r="E31" i="33"/>
  <c r="D31" i="33"/>
  <c r="C31" i="33"/>
  <c r="B31" i="33"/>
  <c r="H30" i="33"/>
  <c r="G30" i="33"/>
  <c r="F30" i="33"/>
  <c r="E30" i="33"/>
  <c r="D30" i="33"/>
  <c r="C30" i="33"/>
  <c r="B30" i="33"/>
  <c r="H29" i="33"/>
  <c r="G29" i="33"/>
  <c r="F29" i="33"/>
  <c r="E29" i="33"/>
  <c r="D29" i="33"/>
  <c r="C29" i="33"/>
  <c r="B29" i="33"/>
  <c r="H28" i="33"/>
  <c r="G28" i="33"/>
  <c r="F28" i="33"/>
  <c r="E28" i="33"/>
  <c r="D28" i="33"/>
  <c r="C28" i="33"/>
  <c r="B28" i="33"/>
  <c r="H26" i="33"/>
  <c r="G26" i="33"/>
  <c r="F26" i="33"/>
  <c r="E26" i="33"/>
  <c r="D26" i="33"/>
  <c r="C26" i="33"/>
  <c r="B26" i="33"/>
  <c r="H24" i="33"/>
  <c r="G24" i="33"/>
  <c r="F24" i="33"/>
  <c r="E24" i="33"/>
  <c r="D24" i="33"/>
  <c r="C24" i="33"/>
  <c r="B24" i="33"/>
  <c r="H23" i="33"/>
  <c r="G23" i="33"/>
  <c r="F23" i="33"/>
  <c r="E23" i="33"/>
  <c r="D23" i="33"/>
  <c r="C23" i="33"/>
  <c r="B23" i="33"/>
  <c r="H22" i="33"/>
  <c r="G22" i="33"/>
  <c r="F22" i="33"/>
  <c r="E22" i="33"/>
  <c r="D22" i="33"/>
  <c r="C22" i="33"/>
  <c r="B22" i="33"/>
  <c r="H21" i="33"/>
  <c r="G21" i="33"/>
  <c r="F21" i="33"/>
  <c r="E21" i="33"/>
  <c r="D21" i="33"/>
  <c r="C21" i="33"/>
  <c r="B21" i="33"/>
  <c r="H20" i="33"/>
  <c r="G20" i="33"/>
  <c r="F20" i="33"/>
  <c r="E20" i="33"/>
  <c r="D20" i="33"/>
  <c r="C20" i="33"/>
  <c r="B20" i="33"/>
  <c r="H19" i="33"/>
  <c r="G19" i="33"/>
  <c r="F19" i="33"/>
  <c r="E19" i="33"/>
  <c r="D19" i="33"/>
  <c r="C19" i="33"/>
  <c r="B19" i="33"/>
  <c r="H18" i="33"/>
  <c r="G18" i="33"/>
  <c r="F18" i="33"/>
  <c r="E18" i="33"/>
  <c r="D18" i="33"/>
  <c r="C18" i="33"/>
  <c r="B18" i="33"/>
  <c r="H17" i="33"/>
  <c r="G17" i="33"/>
  <c r="F17" i="33"/>
  <c r="E17" i="33"/>
  <c r="D17" i="33"/>
  <c r="C17" i="33"/>
  <c r="B17" i="33"/>
  <c r="H16" i="33"/>
  <c r="G16" i="33"/>
  <c r="F16" i="33"/>
  <c r="E16" i="33"/>
  <c r="D16" i="33"/>
  <c r="C16" i="33"/>
  <c r="B16" i="33"/>
  <c r="H15" i="33"/>
  <c r="G15" i="33"/>
  <c r="F15" i="33"/>
  <c r="E15" i="33"/>
  <c r="D15" i="33"/>
  <c r="C15" i="33"/>
  <c r="B15" i="33"/>
  <c r="H14" i="33"/>
  <c r="G14" i="33"/>
  <c r="F14" i="33"/>
  <c r="E14" i="33"/>
  <c r="D14" i="33"/>
  <c r="C14" i="33"/>
  <c r="B14" i="33"/>
  <c r="H13" i="33"/>
  <c r="G13" i="33"/>
  <c r="F13" i="33"/>
  <c r="E13" i="33"/>
  <c r="D13" i="33"/>
  <c r="C13" i="33"/>
  <c r="B13" i="33"/>
  <c r="H11" i="33"/>
  <c r="G11" i="33"/>
  <c r="F11" i="33"/>
  <c r="E11" i="33"/>
  <c r="D11" i="33"/>
  <c r="C11" i="33"/>
  <c r="B11" i="33"/>
  <c r="H298" i="32" l="1"/>
  <c r="G298" i="32"/>
  <c r="F298" i="32"/>
  <c r="E298" i="32"/>
  <c r="D298" i="32"/>
  <c r="C298" i="32"/>
  <c r="B298" i="32"/>
  <c r="H294" i="32"/>
  <c r="G294" i="32"/>
  <c r="F294" i="32"/>
  <c r="E294" i="32"/>
  <c r="D294" i="32"/>
  <c r="C294" i="32"/>
  <c r="B294" i="32"/>
  <c r="H293" i="32"/>
  <c r="G293" i="32"/>
  <c r="F293" i="32"/>
  <c r="E293" i="32"/>
  <c r="D293" i="32"/>
  <c r="C293" i="32"/>
  <c r="B293" i="32"/>
  <c r="H292" i="32"/>
  <c r="G292" i="32"/>
  <c r="F292" i="32"/>
  <c r="E292" i="32"/>
  <c r="D292" i="32"/>
  <c r="C292" i="32"/>
  <c r="B292" i="32"/>
  <c r="H291" i="32"/>
  <c r="G291" i="32"/>
  <c r="F291" i="32"/>
  <c r="E291" i="32"/>
  <c r="D291" i="32"/>
  <c r="C291" i="32"/>
  <c r="B291" i="32"/>
  <c r="H290" i="32"/>
  <c r="G290" i="32"/>
  <c r="F290" i="32"/>
  <c r="E290" i="32"/>
  <c r="D290" i="32"/>
  <c r="C290" i="32"/>
  <c r="B290" i="32"/>
  <c r="H289" i="32"/>
  <c r="G289" i="32"/>
  <c r="F289" i="32"/>
  <c r="E289" i="32"/>
  <c r="D289" i="32"/>
  <c r="C289" i="32"/>
  <c r="B289" i="32"/>
  <c r="H288" i="32"/>
  <c r="G288" i="32"/>
  <c r="F288" i="32"/>
  <c r="E288" i="32"/>
  <c r="D288" i="32"/>
  <c r="C288" i="32"/>
  <c r="B288" i="32"/>
  <c r="H287" i="32"/>
  <c r="G287" i="32"/>
  <c r="F287" i="32"/>
  <c r="E287" i="32"/>
  <c r="D287" i="32"/>
  <c r="C287" i="32"/>
  <c r="B287" i="32"/>
  <c r="H286" i="32"/>
  <c r="G286" i="32"/>
  <c r="F286" i="32"/>
  <c r="E286" i="32"/>
  <c r="D286" i="32"/>
  <c r="C286" i="32"/>
  <c r="B286" i="32"/>
  <c r="H285" i="32"/>
  <c r="G285" i="32"/>
  <c r="F285" i="32"/>
  <c r="E285" i="32"/>
  <c r="D285" i="32"/>
  <c r="C285" i="32"/>
  <c r="B285" i="32"/>
  <c r="H284" i="32"/>
  <c r="G284" i="32"/>
  <c r="F284" i="32"/>
  <c r="E284" i="32"/>
  <c r="D284" i="32"/>
  <c r="C284" i="32"/>
  <c r="B284" i="32"/>
  <c r="H283" i="32"/>
  <c r="G283" i="32"/>
  <c r="F283" i="32"/>
  <c r="E283" i="32"/>
  <c r="D283" i="32"/>
  <c r="C283" i="32"/>
  <c r="B283" i="32"/>
  <c r="H281" i="32"/>
  <c r="G281" i="32"/>
  <c r="F281" i="32"/>
  <c r="E281" i="32"/>
  <c r="D281" i="32"/>
  <c r="C281" i="32"/>
  <c r="B281" i="32"/>
  <c r="H279" i="32"/>
  <c r="G279" i="32"/>
  <c r="F279" i="32"/>
  <c r="E279" i="32"/>
  <c r="D279" i="32"/>
  <c r="C279" i="32"/>
  <c r="B279" i="32"/>
  <c r="H278" i="32"/>
  <c r="G278" i="32"/>
  <c r="F278" i="32"/>
  <c r="E278" i="32"/>
  <c r="D278" i="32"/>
  <c r="C278" i="32"/>
  <c r="B278" i="32"/>
  <c r="H277" i="32"/>
  <c r="G277" i="32"/>
  <c r="F277" i="32"/>
  <c r="E277" i="32"/>
  <c r="D277" i="32"/>
  <c r="C277" i="32"/>
  <c r="B277" i="32"/>
  <c r="H276" i="32"/>
  <c r="G276" i="32"/>
  <c r="F276" i="32"/>
  <c r="E276" i="32"/>
  <c r="D276" i="32"/>
  <c r="C276" i="32"/>
  <c r="B276" i="32"/>
  <c r="H275" i="32"/>
  <c r="G275" i="32"/>
  <c r="F275" i="32"/>
  <c r="E275" i="32"/>
  <c r="D275" i="32"/>
  <c r="C275" i="32"/>
  <c r="B275" i="32"/>
  <c r="H274" i="32"/>
  <c r="G274" i="32"/>
  <c r="F274" i="32"/>
  <c r="E274" i="32"/>
  <c r="D274" i="32"/>
  <c r="C274" i="32"/>
  <c r="B274" i="32"/>
  <c r="H273" i="32"/>
  <c r="G273" i="32"/>
  <c r="F273" i="32"/>
  <c r="E273" i="32"/>
  <c r="D273" i="32"/>
  <c r="C273" i="32"/>
  <c r="B273" i="32"/>
  <c r="H272" i="32"/>
  <c r="G272" i="32"/>
  <c r="F272" i="32"/>
  <c r="E272" i="32"/>
  <c r="D272" i="32"/>
  <c r="C272" i="32"/>
  <c r="B272" i="32"/>
  <c r="H271" i="32"/>
  <c r="G271" i="32"/>
  <c r="F271" i="32"/>
  <c r="E271" i="32"/>
  <c r="D271" i="32"/>
  <c r="C271" i="32"/>
  <c r="B271" i="32"/>
  <c r="H270" i="32"/>
  <c r="G270" i="32"/>
  <c r="F270" i="32"/>
  <c r="E270" i="32"/>
  <c r="D270" i="32"/>
  <c r="C270" i="32"/>
  <c r="B270" i="32"/>
  <c r="H269" i="32"/>
  <c r="G269" i="32"/>
  <c r="F269" i="32"/>
  <c r="E269" i="32"/>
  <c r="D269" i="32"/>
  <c r="C269" i="32"/>
  <c r="B269" i="32"/>
  <c r="H268" i="32"/>
  <c r="G268" i="32"/>
  <c r="F268" i="32"/>
  <c r="E268" i="32"/>
  <c r="D268" i="32"/>
  <c r="C268" i="32"/>
  <c r="B268" i="32"/>
  <c r="H266" i="32"/>
  <c r="G266" i="32"/>
  <c r="F266" i="32"/>
  <c r="E266" i="32"/>
  <c r="D266" i="32"/>
  <c r="C266" i="32"/>
  <c r="B266" i="32"/>
  <c r="H264" i="32"/>
  <c r="G264" i="32"/>
  <c r="F264" i="32"/>
  <c r="E264" i="32"/>
  <c r="D264" i="32"/>
  <c r="C264" i="32"/>
  <c r="B264" i="32"/>
  <c r="H263" i="32"/>
  <c r="G263" i="32"/>
  <c r="F263" i="32"/>
  <c r="E263" i="32"/>
  <c r="D263" i="32"/>
  <c r="C263" i="32"/>
  <c r="B263" i="32"/>
  <c r="H262" i="32"/>
  <c r="G262" i="32"/>
  <c r="F262" i="32"/>
  <c r="E262" i="32"/>
  <c r="D262" i="32"/>
  <c r="C262" i="32"/>
  <c r="B262" i="32"/>
  <c r="H261" i="32"/>
  <c r="G261" i="32"/>
  <c r="F261" i="32"/>
  <c r="E261" i="32"/>
  <c r="D261" i="32"/>
  <c r="C261" i="32"/>
  <c r="B261" i="32"/>
  <c r="H260" i="32"/>
  <c r="G260" i="32"/>
  <c r="F260" i="32"/>
  <c r="E260" i="32"/>
  <c r="D260" i="32"/>
  <c r="C260" i="32"/>
  <c r="B260" i="32"/>
  <c r="H259" i="32"/>
  <c r="G259" i="32"/>
  <c r="F259" i="32"/>
  <c r="E259" i="32"/>
  <c r="D259" i="32"/>
  <c r="C259" i="32"/>
  <c r="B259" i="32"/>
  <c r="H258" i="32"/>
  <c r="G258" i="32"/>
  <c r="F258" i="32"/>
  <c r="E258" i="32"/>
  <c r="D258" i="32"/>
  <c r="C258" i="32"/>
  <c r="B258" i="32"/>
  <c r="H257" i="32"/>
  <c r="G257" i="32"/>
  <c r="F257" i="32"/>
  <c r="E257" i="32"/>
  <c r="D257" i="32"/>
  <c r="C257" i="32"/>
  <c r="B257" i="32"/>
  <c r="H256" i="32"/>
  <c r="G256" i="32"/>
  <c r="F256" i="32"/>
  <c r="E256" i="32"/>
  <c r="D256" i="32"/>
  <c r="C256" i="32"/>
  <c r="B256" i="32"/>
  <c r="H255" i="32"/>
  <c r="G255" i="32"/>
  <c r="F255" i="32"/>
  <c r="E255" i="32"/>
  <c r="D255" i="32"/>
  <c r="C255" i="32"/>
  <c r="B255" i="32"/>
  <c r="H254" i="32"/>
  <c r="G254" i="32"/>
  <c r="F254" i="32"/>
  <c r="E254" i="32"/>
  <c r="D254" i="32"/>
  <c r="C254" i="32"/>
  <c r="B254" i="32"/>
  <c r="H253" i="32"/>
  <c r="G253" i="32"/>
  <c r="F253" i="32"/>
  <c r="E253" i="32"/>
  <c r="D253" i="32"/>
  <c r="C253" i="32"/>
  <c r="B253" i="32"/>
  <c r="H251" i="32"/>
  <c r="G251" i="32"/>
  <c r="F251" i="32"/>
  <c r="E251" i="32"/>
  <c r="D251" i="32"/>
  <c r="C251" i="32"/>
  <c r="B251" i="32"/>
  <c r="H249" i="32"/>
  <c r="G249" i="32"/>
  <c r="F249" i="32"/>
  <c r="E249" i="32"/>
  <c r="D249" i="32"/>
  <c r="C249" i="32"/>
  <c r="B249" i="32"/>
  <c r="H248" i="32"/>
  <c r="G248" i="32"/>
  <c r="F248" i="32"/>
  <c r="E248" i="32"/>
  <c r="D248" i="32"/>
  <c r="C248" i="32"/>
  <c r="B248" i="32"/>
  <c r="H247" i="32"/>
  <c r="G247" i="32"/>
  <c r="F247" i="32"/>
  <c r="E247" i="32"/>
  <c r="D247" i="32"/>
  <c r="C247" i="32"/>
  <c r="B247" i="32"/>
  <c r="H246" i="32"/>
  <c r="G246" i="32"/>
  <c r="F246" i="32"/>
  <c r="E246" i="32"/>
  <c r="D246" i="32"/>
  <c r="C246" i="32"/>
  <c r="B246" i="32"/>
  <c r="H245" i="32"/>
  <c r="G245" i="32"/>
  <c r="F245" i="32"/>
  <c r="E245" i="32"/>
  <c r="D245" i="32"/>
  <c r="C245" i="32"/>
  <c r="B245" i="32"/>
  <c r="H244" i="32"/>
  <c r="G244" i="32"/>
  <c r="F244" i="32"/>
  <c r="E244" i="32"/>
  <c r="D244" i="32"/>
  <c r="C244" i="32"/>
  <c r="B244" i="32"/>
  <c r="H243" i="32"/>
  <c r="G243" i="32"/>
  <c r="F243" i="32"/>
  <c r="E243" i="32"/>
  <c r="D243" i="32"/>
  <c r="C243" i="32"/>
  <c r="B243" i="32"/>
  <c r="H242" i="32"/>
  <c r="G242" i="32"/>
  <c r="F242" i="32"/>
  <c r="E242" i="32"/>
  <c r="D242" i="32"/>
  <c r="C242" i="32"/>
  <c r="B242" i="32"/>
  <c r="H241" i="32"/>
  <c r="G241" i="32"/>
  <c r="F241" i="32"/>
  <c r="E241" i="32"/>
  <c r="D241" i="32"/>
  <c r="C241" i="32"/>
  <c r="B241" i="32"/>
  <c r="H240" i="32"/>
  <c r="G240" i="32"/>
  <c r="F240" i="32"/>
  <c r="E240" i="32"/>
  <c r="D240" i="32"/>
  <c r="C240" i="32"/>
  <c r="B240" i="32"/>
  <c r="H239" i="32"/>
  <c r="G239" i="32"/>
  <c r="F239" i="32"/>
  <c r="E239" i="32"/>
  <c r="D239" i="32"/>
  <c r="C239" i="32"/>
  <c r="B239" i="32"/>
  <c r="H238" i="32"/>
  <c r="G238" i="32"/>
  <c r="F238" i="32"/>
  <c r="E238" i="32"/>
  <c r="D238" i="32"/>
  <c r="C238" i="32"/>
  <c r="B238" i="32"/>
  <c r="H236" i="32"/>
  <c r="G236" i="32"/>
  <c r="F236" i="32"/>
  <c r="E236" i="32"/>
  <c r="D236" i="32"/>
  <c r="C236" i="32"/>
  <c r="B236" i="32"/>
  <c r="H234" i="32"/>
  <c r="G234" i="32"/>
  <c r="F234" i="32"/>
  <c r="E234" i="32"/>
  <c r="D234" i="32"/>
  <c r="C234" i="32"/>
  <c r="B234" i="32"/>
  <c r="H233" i="32"/>
  <c r="G233" i="32"/>
  <c r="F233" i="32"/>
  <c r="E233" i="32"/>
  <c r="D233" i="32"/>
  <c r="C233" i="32"/>
  <c r="B233" i="32"/>
  <c r="H232" i="32"/>
  <c r="G232" i="32"/>
  <c r="F232" i="32"/>
  <c r="E232" i="32"/>
  <c r="D232" i="32"/>
  <c r="C232" i="32"/>
  <c r="B232" i="32"/>
  <c r="H231" i="32"/>
  <c r="G231" i="32"/>
  <c r="F231" i="32"/>
  <c r="E231" i="32"/>
  <c r="D231" i="32"/>
  <c r="C231" i="32"/>
  <c r="B231" i="32"/>
  <c r="H230" i="32"/>
  <c r="G230" i="32"/>
  <c r="F230" i="32"/>
  <c r="E230" i="32"/>
  <c r="D230" i="32"/>
  <c r="C230" i="32"/>
  <c r="B230" i="32"/>
  <c r="H229" i="32"/>
  <c r="G229" i="32"/>
  <c r="F229" i="32"/>
  <c r="E229" i="32"/>
  <c r="D229" i="32"/>
  <c r="C229" i="32"/>
  <c r="B229" i="32"/>
  <c r="H228" i="32"/>
  <c r="G228" i="32"/>
  <c r="F228" i="32"/>
  <c r="E228" i="32"/>
  <c r="D228" i="32"/>
  <c r="C228" i="32"/>
  <c r="B228" i="32"/>
  <c r="H227" i="32"/>
  <c r="G227" i="32"/>
  <c r="F227" i="32"/>
  <c r="E227" i="32"/>
  <c r="D227" i="32"/>
  <c r="C227" i="32"/>
  <c r="B227" i="32"/>
  <c r="H226" i="32"/>
  <c r="G226" i="32"/>
  <c r="F226" i="32"/>
  <c r="E226" i="32"/>
  <c r="D226" i="32"/>
  <c r="C226" i="32"/>
  <c r="B226" i="32"/>
  <c r="H225" i="32"/>
  <c r="G225" i="32"/>
  <c r="F225" i="32"/>
  <c r="E225" i="32"/>
  <c r="D225" i="32"/>
  <c r="C225" i="32"/>
  <c r="B225" i="32"/>
  <c r="H224" i="32"/>
  <c r="G224" i="32"/>
  <c r="F224" i="32"/>
  <c r="E224" i="32"/>
  <c r="D224" i="32"/>
  <c r="C224" i="32"/>
  <c r="B224" i="32"/>
  <c r="H223" i="32"/>
  <c r="G223" i="32"/>
  <c r="F223" i="32"/>
  <c r="E223" i="32"/>
  <c r="D223" i="32"/>
  <c r="C223" i="32"/>
  <c r="B223" i="32"/>
  <c r="H221" i="32"/>
  <c r="G221" i="32"/>
  <c r="F221" i="32"/>
  <c r="E221" i="32"/>
  <c r="D221" i="32"/>
  <c r="C221" i="32"/>
  <c r="B221" i="32"/>
  <c r="H219" i="32"/>
  <c r="G219" i="32"/>
  <c r="F219" i="32"/>
  <c r="E219" i="32"/>
  <c r="D219" i="32"/>
  <c r="C219" i="32"/>
  <c r="B219" i="32"/>
  <c r="H218" i="32"/>
  <c r="G218" i="32"/>
  <c r="F218" i="32"/>
  <c r="E218" i="32"/>
  <c r="D218" i="32"/>
  <c r="C218" i="32"/>
  <c r="B218" i="32"/>
  <c r="H217" i="32"/>
  <c r="G217" i="32"/>
  <c r="F217" i="32"/>
  <c r="E217" i="32"/>
  <c r="D217" i="32"/>
  <c r="C217" i="32"/>
  <c r="B217" i="32"/>
  <c r="H216" i="32"/>
  <c r="G216" i="32"/>
  <c r="F216" i="32"/>
  <c r="E216" i="32"/>
  <c r="D216" i="32"/>
  <c r="C216" i="32"/>
  <c r="B216" i="32"/>
  <c r="H215" i="32"/>
  <c r="G215" i="32"/>
  <c r="F215" i="32"/>
  <c r="E215" i="32"/>
  <c r="D215" i="32"/>
  <c r="C215" i="32"/>
  <c r="B215" i="32"/>
  <c r="H214" i="32"/>
  <c r="G214" i="32"/>
  <c r="F214" i="32"/>
  <c r="E214" i="32"/>
  <c r="D214" i="32"/>
  <c r="C214" i="32"/>
  <c r="B214" i="32"/>
  <c r="H213" i="32"/>
  <c r="G213" i="32"/>
  <c r="F213" i="32"/>
  <c r="E213" i="32"/>
  <c r="D213" i="32"/>
  <c r="C213" i="32"/>
  <c r="B213" i="32"/>
  <c r="H212" i="32"/>
  <c r="G212" i="32"/>
  <c r="F212" i="32"/>
  <c r="E212" i="32"/>
  <c r="D212" i="32"/>
  <c r="C212" i="32"/>
  <c r="B212" i="32"/>
  <c r="H211" i="32"/>
  <c r="G211" i="32"/>
  <c r="F211" i="32"/>
  <c r="E211" i="32"/>
  <c r="D211" i="32"/>
  <c r="C211" i="32"/>
  <c r="B211" i="32"/>
  <c r="H210" i="32"/>
  <c r="G210" i="32"/>
  <c r="F210" i="32"/>
  <c r="E210" i="32"/>
  <c r="D210" i="32"/>
  <c r="C210" i="32"/>
  <c r="B210" i="32"/>
  <c r="H209" i="32"/>
  <c r="G209" i="32"/>
  <c r="F209" i="32"/>
  <c r="E209" i="32"/>
  <c r="D209" i="32"/>
  <c r="C209" i="32"/>
  <c r="B209" i="32"/>
  <c r="H208" i="32"/>
  <c r="G208" i="32"/>
  <c r="F208" i="32"/>
  <c r="E208" i="32"/>
  <c r="D208" i="32"/>
  <c r="C208" i="32"/>
  <c r="B208" i="32"/>
  <c r="H206" i="32"/>
  <c r="G206" i="32"/>
  <c r="F206" i="32"/>
  <c r="E206" i="32"/>
  <c r="D206" i="32"/>
  <c r="C206" i="32"/>
  <c r="B206" i="32"/>
  <c r="H204" i="32"/>
  <c r="G204" i="32"/>
  <c r="F204" i="32"/>
  <c r="E204" i="32"/>
  <c r="D204" i="32"/>
  <c r="C204" i="32"/>
  <c r="B204" i="32"/>
  <c r="H203" i="32"/>
  <c r="G203" i="32"/>
  <c r="F203" i="32"/>
  <c r="E203" i="32"/>
  <c r="D203" i="32"/>
  <c r="C203" i="32"/>
  <c r="B203" i="32"/>
  <c r="H202" i="32"/>
  <c r="G202" i="32"/>
  <c r="F202" i="32"/>
  <c r="E202" i="32"/>
  <c r="D202" i="32"/>
  <c r="C202" i="32"/>
  <c r="B202" i="32"/>
  <c r="H201" i="32"/>
  <c r="G201" i="32"/>
  <c r="F201" i="32"/>
  <c r="E201" i="32"/>
  <c r="D201" i="32"/>
  <c r="C201" i="32"/>
  <c r="B201" i="32"/>
  <c r="H200" i="32"/>
  <c r="G200" i="32"/>
  <c r="F200" i="32"/>
  <c r="E200" i="32"/>
  <c r="D200" i="32"/>
  <c r="C200" i="32"/>
  <c r="B200" i="32"/>
  <c r="H199" i="32"/>
  <c r="G199" i="32"/>
  <c r="F199" i="32"/>
  <c r="E199" i="32"/>
  <c r="D199" i="32"/>
  <c r="C199" i="32"/>
  <c r="B199" i="32"/>
  <c r="H198" i="32"/>
  <c r="G198" i="32"/>
  <c r="F198" i="32"/>
  <c r="E198" i="32"/>
  <c r="D198" i="32"/>
  <c r="C198" i="32"/>
  <c r="B198" i="32"/>
  <c r="H197" i="32"/>
  <c r="G197" i="32"/>
  <c r="F197" i="32"/>
  <c r="E197" i="32"/>
  <c r="D197" i="32"/>
  <c r="C197" i="32"/>
  <c r="B197" i="32"/>
  <c r="H196" i="32"/>
  <c r="G196" i="32"/>
  <c r="F196" i="32"/>
  <c r="E196" i="32"/>
  <c r="D196" i="32"/>
  <c r="C196" i="32"/>
  <c r="B196" i="32"/>
  <c r="H195" i="32"/>
  <c r="G195" i="32"/>
  <c r="F195" i="32"/>
  <c r="E195" i="32"/>
  <c r="D195" i="32"/>
  <c r="C195" i="32"/>
  <c r="B195" i="32"/>
  <c r="H194" i="32"/>
  <c r="G194" i="32"/>
  <c r="F194" i="32"/>
  <c r="E194" i="32"/>
  <c r="D194" i="32"/>
  <c r="C194" i="32"/>
  <c r="B194" i="32"/>
  <c r="H193" i="32"/>
  <c r="G193" i="32"/>
  <c r="F193" i="32"/>
  <c r="E193" i="32"/>
  <c r="D193" i="32"/>
  <c r="C193" i="32"/>
  <c r="B193" i="32"/>
  <c r="H191" i="32"/>
  <c r="G191" i="32"/>
  <c r="F191" i="32"/>
  <c r="E191" i="32"/>
  <c r="D191" i="32"/>
  <c r="C191" i="32"/>
  <c r="B191" i="32"/>
  <c r="H189" i="32"/>
  <c r="G189" i="32"/>
  <c r="F189" i="32"/>
  <c r="E189" i="32"/>
  <c r="D189" i="32"/>
  <c r="C189" i="32"/>
  <c r="B189" i="32"/>
  <c r="H188" i="32"/>
  <c r="G188" i="32"/>
  <c r="F188" i="32"/>
  <c r="E188" i="32"/>
  <c r="D188" i="32"/>
  <c r="C188" i="32"/>
  <c r="B188" i="32"/>
  <c r="H187" i="32"/>
  <c r="G187" i="32"/>
  <c r="F187" i="32"/>
  <c r="E187" i="32"/>
  <c r="D187" i="32"/>
  <c r="C187" i="32"/>
  <c r="B187" i="32"/>
  <c r="H186" i="32"/>
  <c r="G186" i="32"/>
  <c r="F186" i="32"/>
  <c r="E186" i="32"/>
  <c r="D186" i="32"/>
  <c r="C186" i="32"/>
  <c r="B186" i="32"/>
  <c r="H185" i="32"/>
  <c r="G185" i="32"/>
  <c r="F185" i="32"/>
  <c r="E185" i="32"/>
  <c r="D185" i="32"/>
  <c r="C185" i="32"/>
  <c r="B185" i="32"/>
  <c r="H184" i="32"/>
  <c r="G184" i="32"/>
  <c r="F184" i="32"/>
  <c r="E184" i="32"/>
  <c r="D184" i="32"/>
  <c r="C184" i="32"/>
  <c r="B184" i="32"/>
  <c r="H183" i="32"/>
  <c r="G183" i="32"/>
  <c r="F183" i="32"/>
  <c r="E183" i="32"/>
  <c r="D183" i="32"/>
  <c r="C183" i="32"/>
  <c r="B183" i="32"/>
  <c r="H182" i="32"/>
  <c r="G182" i="32"/>
  <c r="F182" i="32"/>
  <c r="E182" i="32"/>
  <c r="D182" i="32"/>
  <c r="C182" i="32"/>
  <c r="B182" i="32"/>
  <c r="H181" i="32"/>
  <c r="G181" i="32"/>
  <c r="F181" i="32"/>
  <c r="E181" i="32"/>
  <c r="D181" i="32"/>
  <c r="C181" i="32"/>
  <c r="B181" i="32"/>
  <c r="H180" i="32"/>
  <c r="G180" i="32"/>
  <c r="F180" i="32"/>
  <c r="E180" i="32"/>
  <c r="D180" i="32"/>
  <c r="C180" i="32"/>
  <c r="B180" i="32"/>
  <c r="H179" i="32"/>
  <c r="G179" i="32"/>
  <c r="F179" i="32"/>
  <c r="E179" i="32"/>
  <c r="D179" i="32"/>
  <c r="C179" i="32"/>
  <c r="B179" i="32"/>
  <c r="H178" i="32"/>
  <c r="G178" i="32"/>
  <c r="F178" i="32"/>
  <c r="E178" i="32"/>
  <c r="D178" i="32"/>
  <c r="C178" i="32"/>
  <c r="B178" i="32"/>
  <c r="H176" i="32"/>
  <c r="G176" i="32"/>
  <c r="F176" i="32"/>
  <c r="E176" i="32"/>
  <c r="D176" i="32"/>
  <c r="C176" i="32"/>
  <c r="B176" i="32"/>
  <c r="H174" i="32"/>
  <c r="G174" i="32"/>
  <c r="F174" i="32"/>
  <c r="E174" i="32"/>
  <c r="D174" i="32"/>
  <c r="C174" i="32"/>
  <c r="B174" i="32"/>
  <c r="H173" i="32"/>
  <c r="G173" i="32"/>
  <c r="F173" i="32"/>
  <c r="E173" i="32"/>
  <c r="D173" i="32"/>
  <c r="C173" i="32"/>
  <c r="B173" i="32"/>
  <c r="H172" i="32"/>
  <c r="G172" i="32"/>
  <c r="F172" i="32"/>
  <c r="E172" i="32"/>
  <c r="D172" i="32"/>
  <c r="C172" i="32"/>
  <c r="B172" i="32"/>
  <c r="H171" i="32"/>
  <c r="G171" i="32"/>
  <c r="F171" i="32"/>
  <c r="E171" i="32"/>
  <c r="D171" i="32"/>
  <c r="C171" i="32"/>
  <c r="B171" i="32"/>
  <c r="H170" i="32"/>
  <c r="G170" i="32"/>
  <c r="F170" i="32"/>
  <c r="E170" i="32"/>
  <c r="D170" i="32"/>
  <c r="C170" i="32"/>
  <c r="B170" i="32"/>
  <c r="H169" i="32"/>
  <c r="G169" i="32"/>
  <c r="F169" i="32"/>
  <c r="E169" i="32"/>
  <c r="D169" i="32"/>
  <c r="C169" i="32"/>
  <c r="B169" i="32"/>
  <c r="H168" i="32"/>
  <c r="G168" i="32"/>
  <c r="F168" i="32"/>
  <c r="E168" i="32"/>
  <c r="D168" i="32"/>
  <c r="C168" i="32"/>
  <c r="B168" i="32"/>
  <c r="H167" i="32"/>
  <c r="G167" i="32"/>
  <c r="F167" i="32"/>
  <c r="E167" i="32"/>
  <c r="D167" i="32"/>
  <c r="C167" i="32"/>
  <c r="B167" i="32"/>
  <c r="H166" i="32"/>
  <c r="G166" i="32"/>
  <c r="F166" i="32"/>
  <c r="E166" i="32"/>
  <c r="D166" i="32"/>
  <c r="C166" i="32"/>
  <c r="B166" i="32"/>
  <c r="H165" i="32"/>
  <c r="G165" i="32"/>
  <c r="F165" i="32"/>
  <c r="E165" i="32"/>
  <c r="D165" i="32"/>
  <c r="C165" i="32"/>
  <c r="B165" i="32"/>
  <c r="H164" i="32"/>
  <c r="G164" i="32"/>
  <c r="F164" i="32"/>
  <c r="E164" i="32"/>
  <c r="D164" i="32"/>
  <c r="C164" i="32"/>
  <c r="B164" i="32"/>
  <c r="H163" i="32"/>
  <c r="G163" i="32"/>
  <c r="F163" i="32"/>
  <c r="E163" i="32"/>
  <c r="D163" i="32"/>
  <c r="C163" i="32"/>
  <c r="B163" i="32"/>
  <c r="H161" i="32"/>
  <c r="G161" i="32"/>
  <c r="F161" i="32"/>
  <c r="E161" i="32"/>
  <c r="D161" i="32"/>
  <c r="C161" i="32"/>
  <c r="B161" i="32"/>
  <c r="H159" i="32"/>
  <c r="G159" i="32"/>
  <c r="F159" i="32"/>
  <c r="E159" i="32"/>
  <c r="D159" i="32"/>
  <c r="C159" i="32"/>
  <c r="B159" i="32"/>
  <c r="H158" i="32"/>
  <c r="G158" i="32"/>
  <c r="F158" i="32"/>
  <c r="E158" i="32"/>
  <c r="D158" i="32"/>
  <c r="C158" i="32"/>
  <c r="B158" i="32"/>
  <c r="H157" i="32"/>
  <c r="G157" i="32"/>
  <c r="F157" i="32"/>
  <c r="E157" i="32"/>
  <c r="D157" i="32"/>
  <c r="C157" i="32"/>
  <c r="B157" i="32"/>
  <c r="H156" i="32"/>
  <c r="G156" i="32"/>
  <c r="F156" i="32"/>
  <c r="E156" i="32"/>
  <c r="D156" i="32"/>
  <c r="C156" i="32"/>
  <c r="B156" i="32"/>
  <c r="H155" i="32"/>
  <c r="G155" i="32"/>
  <c r="F155" i="32"/>
  <c r="E155" i="32"/>
  <c r="D155" i="32"/>
  <c r="C155" i="32"/>
  <c r="B155" i="32"/>
  <c r="H154" i="32"/>
  <c r="G154" i="32"/>
  <c r="F154" i="32"/>
  <c r="E154" i="32"/>
  <c r="D154" i="32"/>
  <c r="C154" i="32"/>
  <c r="B154" i="32"/>
  <c r="H153" i="32"/>
  <c r="G153" i="32"/>
  <c r="F153" i="32"/>
  <c r="E153" i="32"/>
  <c r="D153" i="32"/>
  <c r="C153" i="32"/>
  <c r="B153" i="32"/>
  <c r="H152" i="32"/>
  <c r="G152" i="32"/>
  <c r="F152" i="32"/>
  <c r="E152" i="32"/>
  <c r="D152" i="32"/>
  <c r="C152" i="32"/>
  <c r="B152" i="32"/>
  <c r="H151" i="32"/>
  <c r="G151" i="32"/>
  <c r="F151" i="32"/>
  <c r="E151" i="32"/>
  <c r="D151" i="32"/>
  <c r="C151" i="32"/>
  <c r="B151" i="32"/>
  <c r="H150" i="32"/>
  <c r="G150" i="32"/>
  <c r="F150" i="32"/>
  <c r="E150" i="32"/>
  <c r="D150" i="32"/>
  <c r="C150" i="32"/>
  <c r="B150" i="32"/>
  <c r="H149" i="32"/>
  <c r="G149" i="32"/>
  <c r="F149" i="32"/>
  <c r="E149" i="32"/>
  <c r="D149" i="32"/>
  <c r="C149" i="32"/>
  <c r="B149" i="32"/>
  <c r="H148" i="32"/>
  <c r="G148" i="32"/>
  <c r="F148" i="32"/>
  <c r="E148" i="32"/>
  <c r="D148" i="32"/>
  <c r="C148" i="32"/>
  <c r="B148" i="32"/>
  <c r="H146" i="32"/>
  <c r="G146" i="32"/>
  <c r="F146" i="32"/>
  <c r="E146" i="32"/>
  <c r="D146" i="32"/>
  <c r="C146" i="32"/>
  <c r="B146" i="32"/>
  <c r="H144" i="32"/>
  <c r="G144" i="32"/>
  <c r="F144" i="32"/>
  <c r="E144" i="32"/>
  <c r="D144" i="32"/>
  <c r="C144" i="32"/>
  <c r="B144" i="32"/>
  <c r="H143" i="32"/>
  <c r="G143" i="32"/>
  <c r="F143" i="32"/>
  <c r="E143" i="32"/>
  <c r="D143" i="32"/>
  <c r="C143" i="32"/>
  <c r="B143" i="32"/>
  <c r="H142" i="32"/>
  <c r="G142" i="32"/>
  <c r="F142" i="32"/>
  <c r="E142" i="32"/>
  <c r="D142" i="32"/>
  <c r="C142" i="32"/>
  <c r="B142" i="32"/>
  <c r="H141" i="32"/>
  <c r="G141" i="32"/>
  <c r="F141" i="32"/>
  <c r="E141" i="32"/>
  <c r="D141" i="32"/>
  <c r="C141" i="32"/>
  <c r="B141" i="32"/>
  <c r="H140" i="32"/>
  <c r="G140" i="32"/>
  <c r="F140" i="32"/>
  <c r="E140" i="32"/>
  <c r="D140" i="32"/>
  <c r="C140" i="32"/>
  <c r="B140" i="32"/>
  <c r="H139" i="32"/>
  <c r="G139" i="32"/>
  <c r="F139" i="32"/>
  <c r="E139" i="32"/>
  <c r="D139" i="32"/>
  <c r="C139" i="32"/>
  <c r="B139" i="32"/>
  <c r="H138" i="32"/>
  <c r="G138" i="32"/>
  <c r="F138" i="32"/>
  <c r="E138" i="32"/>
  <c r="D138" i="32"/>
  <c r="C138" i="32"/>
  <c r="B138" i="32"/>
  <c r="H137" i="32"/>
  <c r="G137" i="32"/>
  <c r="F137" i="32"/>
  <c r="E137" i="32"/>
  <c r="D137" i="32"/>
  <c r="C137" i="32"/>
  <c r="B137" i="32"/>
  <c r="H136" i="32"/>
  <c r="G136" i="32"/>
  <c r="F136" i="32"/>
  <c r="E136" i="32"/>
  <c r="D136" i="32"/>
  <c r="C136" i="32"/>
  <c r="B136" i="32"/>
  <c r="H135" i="32"/>
  <c r="G135" i="32"/>
  <c r="F135" i="32"/>
  <c r="E135" i="32"/>
  <c r="D135" i="32"/>
  <c r="C135" i="32"/>
  <c r="B135" i="32"/>
  <c r="H134" i="32"/>
  <c r="G134" i="32"/>
  <c r="F134" i="32"/>
  <c r="E134" i="32"/>
  <c r="D134" i="32"/>
  <c r="C134" i="32"/>
  <c r="B134" i="32"/>
  <c r="H133" i="32"/>
  <c r="G133" i="32"/>
  <c r="F133" i="32"/>
  <c r="E133" i="32"/>
  <c r="D133" i="32"/>
  <c r="C133" i="32"/>
  <c r="B133" i="32"/>
  <c r="H131" i="32"/>
  <c r="G131" i="32"/>
  <c r="F131" i="32"/>
  <c r="E131" i="32"/>
  <c r="D131" i="32"/>
  <c r="C131" i="32"/>
  <c r="B131" i="32"/>
  <c r="H129" i="32"/>
  <c r="G129" i="32"/>
  <c r="F129" i="32"/>
  <c r="E129" i="32"/>
  <c r="D129" i="32"/>
  <c r="C129" i="32"/>
  <c r="B129" i="32"/>
  <c r="H128" i="32"/>
  <c r="G128" i="32"/>
  <c r="F128" i="32"/>
  <c r="E128" i="32"/>
  <c r="D128" i="32"/>
  <c r="C128" i="32"/>
  <c r="B128" i="32"/>
  <c r="H127" i="32"/>
  <c r="G127" i="32"/>
  <c r="F127" i="32"/>
  <c r="E127" i="32"/>
  <c r="D127" i="32"/>
  <c r="C127" i="32"/>
  <c r="B127" i="32"/>
  <c r="H126" i="32"/>
  <c r="G126" i="32"/>
  <c r="F126" i="32"/>
  <c r="E126" i="32"/>
  <c r="D126" i="32"/>
  <c r="C126" i="32"/>
  <c r="B126" i="32"/>
  <c r="H125" i="32"/>
  <c r="G125" i="32"/>
  <c r="F125" i="32"/>
  <c r="E125" i="32"/>
  <c r="D125" i="32"/>
  <c r="C125" i="32"/>
  <c r="B125" i="32"/>
  <c r="H124" i="32"/>
  <c r="G124" i="32"/>
  <c r="F124" i="32"/>
  <c r="E124" i="32"/>
  <c r="D124" i="32"/>
  <c r="C124" i="32"/>
  <c r="B124" i="32"/>
  <c r="H123" i="32"/>
  <c r="G123" i="32"/>
  <c r="F123" i="32"/>
  <c r="E123" i="32"/>
  <c r="D123" i="32"/>
  <c r="C123" i="32"/>
  <c r="B123" i="32"/>
  <c r="H122" i="32"/>
  <c r="G122" i="32"/>
  <c r="F122" i="32"/>
  <c r="E122" i="32"/>
  <c r="D122" i="32"/>
  <c r="C122" i="32"/>
  <c r="B122" i="32"/>
  <c r="H121" i="32"/>
  <c r="G121" i="32"/>
  <c r="F121" i="32"/>
  <c r="E121" i="32"/>
  <c r="D121" i="32"/>
  <c r="C121" i="32"/>
  <c r="B121" i="32"/>
  <c r="H120" i="32"/>
  <c r="G120" i="32"/>
  <c r="F120" i="32"/>
  <c r="E120" i="32"/>
  <c r="D120" i="32"/>
  <c r="C120" i="32"/>
  <c r="B120" i="32"/>
  <c r="H119" i="32"/>
  <c r="G119" i="32"/>
  <c r="F119" i="32"/>
  <c r="E119" i="32"/>
  <c r="D119" i="32"/>
  <c r="C119" i="32"/>
  <c r="B119" i="32"/>
  <c r="H118" i="32"/>
  <c r="G118" i="32"/>
  <c r="F118" i="32"/>
  <c r="E118" i="32"/>
  <c r="D118" i="32"/>
  <c r="C118" i="32"/>
  <c r="B118" i="32"/>
  <c r="H116" i="32"/>
  <c r="G116" i="32"/>
  <c r="F116" i="32"/>
  <c r="E116" i="32"/>
  <c r="D116" i="32"/>
  <c r="C116" i="32"/>
  <c r="B116" i="32"/>
  <c r="H114" i="32"/>
  <c r="G114" i="32"/>
  <c r="F114" i="32"/>
  <c r="E114" i="32"/>
  <c r="D114" i="32"/>
  <c r="C114" i="32"/>
  <c r="B114" i="32"/>
  <c r="H113" i="32"/>
  <c r="G113" i="32"/>
  <c r="F113" i="32"/>
  <c r="E113" i="32"/>
  <c r="D113" i="32"/>
  <c r="C113" i="32"/>
  <c r="B113" i="32"/>
  <c r="H112" i="32"/>
  <c r="G112" i="32"/>
  <c r="F112" i="32"/>
  <c r="E112" i="32"/>
  <c r="D112" i="32"/>
  <c r="C112" i="32"/>
  <c r="B112" i="32"/>
  <c r="H111" i="32"/>
  <c r="G111" i="32"/>
  <c r="F111" i="32"/>
  <c r="E111" i="32"/>
  <c r="D111" i="32"/>
  <c r="C111" i="32"/>
  <c r="B111" i="32"/>
  <c r="H110" i="32"/>
  <c r="G110" i="32"/>
  <c r="F110" i="32"/>
  <c r="E110" i="32"/>
  <c r="D110" i="32"/>
  <c r="C110" i="32"/>
  <c r="B110" i="32"/>
  <c r="H109" i="32"/>
  <c r="G109" i="32"/>
  <c r="F109" i="32"/>
  <c r="E109" i="32"/>
  <c r="D109" i="32"/>
  <c r="C109" i="32"/>
  <c r="B109" i="32"/>
  <c r="H108" i="32"/>
  <c r="G108" i="32"/>
  <c r="F108" i="32"/>
  <c r="E108" i="32"/>
  <c r="D108" i="32"/>
  <c r="C108" i="32"/>
  <c r="B108" i="32"/>
  <c r="H107" i="32"/>
  <c r="G107" i="32"/>
  <c r="F107" i="32"/>
  <c r="E107" i="32"/>
  <c r="D107" i="32"/>
  <c r="C107" i="32"/>
  <c r="B107" i="32"/>
  <c r="H106" i="32"/>
  <c r="G106" i="32"/>
  <c r="F106" i="32"/>
  <c r="E106" i="32"/>
  <c r="D106" i="32"/>
  <c r="C106" i="32"/>
  <c r="B106" i="32"/>
  <c r="H105" i="32"/>
  <c r="G105" i="32"/>
  <c r="F105" i="32"/>
  <c r="E105" i="32"/>
  <c r="D105" i="32"/>
  <c r="C105" i="32"/>
  <c r="B105" i="32"/>
  <c r="H104" i="32"/>
  <c r="G104" i="32"/>
  <c r="F104" i="32"/>
  <c r="E104" i="32"/>
  <c r="D104" i="32"/>
  <c r="C104" i="32"/>
  <c r="B104" i="32"/>
  <c r="H103" i="32"/>
  <c r="G103" i="32"/>
  <c r="F103" i="32"/>
  <c r="E103" i="32"/>
  <c r="D103" i="32"/>
  <c r="C103" i="32"/>
  <c r="B103" i="32"/>
  <c r="H101" i="32"/>
  <c r="G101" i="32"/>
  <c r="F101" i="32"/>
  <c r="E101" i="32"/>
  <c r="D101" i="32"/>
  <c r="C101" i="32"/>
  <c r="B101" i="32"/>
  <c r="H99" i="32"/>
  <c r="G99" i="32"/>
  <c r="F99" i="32"/>
  <c r="E99" i="32"/>
  <c r="D99" i="32"/>
  <c r="C99" i="32"/>
  <c r="B99" i="32"/>
  <c r="H98" i="32"/>
  <c r="G98" i="32"/>
  <c r="F98" i="32"/>
  <c r="E98" i="32"/>
  <c r="D98" i="32"/>
  <c r="C98" i="32"/>
  <c r="B98" i="32"/>
  <c r="H97" i="32"/>
  <c r="G97" i="32"/>
  <c r="F97" i="32"/>
  <c r="E97" i="32"/>
  <c r="D97" i="32"/>
  <c r="C97" i="32"/>
  <c r="B97" i="32"/>
  <c r="H96" i="32"/>
  <c r="G96" i="32"/>
  <c r="F96" i="32"/>
  <c r="E96" i="32"/>
  <c r="D96" i="32"/>
  <c r="C96" i="32"/>
  <c r="B96" i="32"/>
  <c r="H95" i="32"/>
  <c r="G95" i="32"/>
  <c r="F95" i="32"/>
  <c r="E95" i="32"/>
  <c r="D95" i="32"/>
  <c r="C95" i="32"/>
  <c r="B95" i="32"/>
  <c r="H94" i="32"/>
  <c r="G94" i="32"/>
  <c r="F94" i="32"/>
  <c r="E94" i="32"/>
  <c r="D94" i="32"/>
  <c r="C94" i="32"/>
  <c r="B94" i="32"/>
  <c r="H93" i="32"/>
  <c r="G93" i="32"/>
  <c r="F93" i="32"/>
  <c r="E93" i="32"/>
  <c r="D93" i="32"/>
  <c r="C93" i="32"/>
  <c r="B93" i="32"/>
  <c r="H92" i="32"/>
  <c r="G92" i="32"/>
  <c r="F92" i="32"/>
  <c r="E92" i="32"/>
  <c r="D92" i="32"/>
  <c r="C92" i="32"/>
  <c r="B92" i="32"/>
  <c r="H91" i="32"/>
  <c r="G91" i="32"/>
  <c r="F91" i="32"/>
  <c r="E91" i="32"/>
  <c r="D91" i="32"/>
  <c r="C91" i="32"/>
  <c r="B91" i="32"/>
  <c r="H90" i="32"/>
  <c r="G90" i="32"/>
  <c r="F90" i="32"/>
  <c r="E90" i="32"/>
  <c r="D90" i="32"/>
  <c r="C90" i="32"/>
  <c r="B90" i="32"/>
  <c r="H89" i="32"/>
  <c r="G89" i="32"/>
  <c r="F89" i="32"/>
  <c r="E89" i="32"/>
  <c r="D89" i="32"/>
  <c r="C89" i="32"/>
  <c r="B89" i="32"/>
  <c r="H88" i="32"/>
  <c r="G88" i="32"/>
  <c r="F88" i="32"/>
  <c r="E88" i="32"/>
  <c r="D88" i="32"/>
  <c r="C88" i="32"/>
  <c r="B88" i="32"/>
  <c r="H86" i="32"/>
  <c r="G86" i="32"/>
  <c r="F86" i="32"/>
  <c r="E86" i="32"/>
  <c r="D86" i="32"/>
  <c r="C86" i="32"/>
  <c r="B86" i="32"/>
  <c r="H84" i="32"/>
  <c r="G84" i="32"/>
  <c r="F84" i="32"/>
  <c r="E84" i="32"/>
  <c r="D84" i="32"/>
  <c r="C84" i="32"/>
  <c r="B84" i="32"/>
  <c r="H83" i="32"/>
  <c r="G83" i="32"/>
  <c r="F83" i="32"/>
  <c r="E83" i="32"/>
  <c r="D83" i="32"/>
  <c r="C83" i="32"/>
  <c r="B83" i="32"/>
  <c r="H82" i="32"/>
  <c r="G82" i="32"/>
  <c r="F82" i="32"/>
  <c r="E82" i="32"/>
  <c r="D82" i="32"/>
  <c r="C82" i="32"/>
  <c r="B82" i="32"/>
  <c r="H81" i="32"/>
  <c r="G81" i="32"/>
  <c r="F81" i="32"/>
  <c r="E81" i="32"/>
  <c r="D81" i="32"/>
  <c r="C81" i="32"/>
  <c r="B81" i="32"/>
  <c r="H80" i="32"/>
  <c r="G80" i="32"/>
  <c r="F80" i="32"/>
  <c r="E80" i="32"/>
  <c r="D80" i="32"/>
  <c r="C80" i="32"/>
  <c r="B80" i="32"/>
  <c r="H79" i="32"/>
  <c r="G79" i="32"/>
  <c r="F79" i="32"/>
  <c r="E79" i="32"/>
  <c r="D79" i="32"/>
  <c r="C79" i="32"/>
  <c r="B79" i="32"/>
  <c r="H78" i="32"/>
  <c r="G78" i="32"/>
  <c r="F78" i="32"/>
  <c r="E78" i="32"/>
  <c r="D78" i="32"/>
  <c r="C78" i="32"/>
  <c r="B78" i="32"/>
  <c r="H77" i="32"/>
  <c r="G77" i="32"/>
  <c r="F77" i="32"/>
  <c r="E77" i="32"/>
  <c r="D77" i="32"/>
  <c r="C77" i="32"/>
  <c r="B77" i="32"/>
  <c r="H76" i="32"/>
  <c r="G76" i="32"/>
  <c r="F76" i="32"/>
  <c r="E76" i="32"/>
  <c r="D76" i="32"/>
  <c r="C76" i="32"/>
  <c r="B76" i="32"/>
  <c r="H75" i="32"/>
  <c r="G75" i="32"/>
  <c r="F75" i="32"/>
  <c r="E75" i="32"/>
  <c r="D75" i="32"/>
  <c r="C75" i="32"/>
  <c r="B75" i="32"/>
  <c r="H74" i="32"/>
  <c r="G74" i="32"/>
  <c r="F74" i="32"/>
  <c r="E74" i="32"/>
  <c r="D74" i="32"/>
  <c r="C74" i="32"/>
  <c r="B74" i="32"/>
  <c r="H73" i="32"/>
  <c r="G73" i="32"/>
  <c r="F73" i="32"/>
  <c r="E73" i="32"/>
  <c r="D73" i="32"/>
  <c r="C73" i="32"/>
  <c r="B73" i="32"/>
  <c r="H71" i="32"/>
  <c r="G71" i="32"/>
  <c r="F71" i="32"/>
  <c r="E71" i="32"/>
  <c r="D71" i="32"/>
  <c r="C71" i="32"/>
  <c r="B71" i="32"/>
  <c r="H69" i="32"/>
  <c r="G69" i="32"/>
  <c r="F69" i="32"/>
  <c r="E69" i="32"/>
  <c r="D69" i="32"/>
  <c r="C69" i="32"/>
  <c r="B69" i="32"/>
  <c r="H68" i="32"/>
  <c r="G68" i="32"/>
  <c r="F68" i="32"/>
  <c r="E68" i="32"/>
  <c r="D68" i="32"/>
  <c r="C68" i="32"/>
  <c r="B68" i="32"/>
  <c r="H67" i="32"/>
  <c r="G67" i="32"/>
  <c r="F67" i="32"/>
  <c r="E67" i="32"/>
  <c r="D67" i="32"/>
  <c r="C67" i="32"/>
  <c r="B67" i="32"/>
  <c r="H66" i="32"/>
  <c r="G66" i="32"/>
  <c r="F66" i="32"/>
  <c r="E66" i="32"/>
  <c r="D66" i="32"/>
  <c r="C66" i="32"/>
  <c r="B66" i="32"/>
  <c r="H65" i="32"/>
  <c r="G65" i="32"/>
  <c r="F65" i="32"/>
  <c r="E65" i="32"/>
  <c r="D65" i="32"/>
  <c r="C65" i="32"/>
  <c r="B65" i="32"/>
  <c r="H64" i="32"/>
  <c r="G64" i="32"/>
  <c r="F64" i="32"/>
  <c r="E64" i="32"/>
  <c r="D64" i="32"/>
  <c r="C64" i="32"/>
  <c r="B64" i="32"/>
  <c r="H63" i="32"/>
  <c r="G63" i="32"/>
  <c r="F63" i="32"/>
  <c r="E63" i="32"/>
  <c r="D63" i="32"/>
  <c r="C63" i="32"/>
  <c r="B63" i="32"/>
  <c r="H62" i="32"/>
  <c r="G62" i="32"/>
  <c r="F62" i="32"/>
  <c r="E62" i="32"/>
  <c r="D62" i="32"/>
  <c r="C62" i="32"/>
  <c r="B62" i="32"/>
  <c r="H61" i="32"/>
  <c r="G61" i="32"/>
  <c r="F61" i="32"/>
  <c r="E61" i="32"/>
  <c r="D61" i="32"/>
  <c r="C61" i="32"/>
  <c r="B61" i="32"/>
  <c r="H60" i="32"/>
  <c r="G60" i="32"/>
  <c r="F60" i="32"/>
  <c r="E60" i="32"/>
  <c r="D60" i="32"/>
  <c r="C60" i="32"/>
  <c r="B60" i="32"/>
  <c r="H59" i="32"/>
  <c r="G59" i="32"/>
  <c r="F59" i="32"/>
  <c r="E59" i="32"/>
  <c r="D59" i="32"/>
  <c r="C59" i="32"/>
  <c r="B59" i="32"/>
  <c r="H58" i="32"/>
  <c r="G58" i="32"/>
  <c r="F58" i="32"/>
  <c r="E58" i="32"/>
  <c r="D58" i="32"/>
  <c r="C58" i="32"/>
  <c r="B58" i="32"/>
  <c r="H56" i="32"/>
  <c r="G56" i="32"/>
  <c r="F56" i="32"/>
  <c r="E56" i="32"/>
  <c r="D56" i="32"/>
  <c r="C56" i="32"/>
  <c r="B56" i="32"/>
  <c r="H54" i="32"/>
  <c r="G54" i="32"/>
  <c r="F54" i="32"/>
  <c r="E54" i="32"/>
  <c r="D54" i="32"/>
  <c r="C54" i="32"/>
  <c r="B54" i="32"/>
  <c r="H53" i="32"/>
  <c r="G53" i="32"/>
  <c r="F53" i="32"/>
  <c r="E53" i="32"/>
  <c r="D53" i="32"/>
  <c r="C53" i="32"/>
  <c r="B53" i="32"/>
  <c r="H52" i="32"/>
  <c r="G52" i="32"/>
  <c r="F52" i="32"/>
  <c r="E52" i="32"/>
  <c r="D52" i="32"/>
  <c r="C52" i="32"/>
  <c r="B52" i="32"/>
  <c r="H51" i="32"/>
  <c r="G51" i="32"/>
  <c r="F51" i="32"/>
  <c r="E51" i="32"/>
  <c r="D51" i="32"/>
  <c r="C51" i="32"/>
  <c r="B51" i="32"/>
  <c r="H50" i="32"/>
  <c r="G50" i="32"/>
  <c r="F50" i="32"/>
  <c r="E50" i="32"/>
  <c r="D50" i="32"/>
  <c r="C50" i="32"/>
  <c r="B50" i="32"/>
  <c r="H49" i="32"/>
  <c r="G49" i="32"/>
  <c r="F49" i="32"/>
  <c r="E49" i="32"/>
  <c r="D49" i="32"/>
  <c r="C49" i="32"/>
  <c r="B49" i="32"/>
  <c r="H48" i="32"/>
  <c r="G48" i="32"/>
  <c r="F48" i="32"/>
  <c r="E48" i="32"/>
  <c r="D48" i="32"/>
  <c r="C48" i="32"/>
  <c r="B48" i="32"/>
  <c r="H47" i="32"/>
  <c r="G47" i="32"/>
  <c r="F47" i="32"/>
  <c r="E47" i="32"/>
  <c r="D47" i="32"/>
  <c r="C47" i="32"/>
  <c r="B47" i="32"/>
  <c r="H46" i="32"/>
  <c r="G46" i="32"/>
  <c r="F46" i="32"/>
  <c r="E46" i="32"/>
  <c r="D46" i="32"/>
  <c r="C46" i="32"/>
  <c r="B46" i="32"/>
  <c r="H45" i="32"/>
  <c r="G45" i="32"/>
  <c r="F45" i="32"/>
  <c r="E45" i="32"/>
  <c r="D45" i="32"/>
  <c r="C45" i="32"/>
  <c r="B45" i="32"/>
  <c r="H44" i="32"/>
  <c r="G44" i="32"/>
  <c r="F44" i="32"/>
  <c r="E44" i="32"/>
  <c r="D44" i="32"/>
  <c r="C44" i="32"/>
  <c r="B44" i="32"/>
  <c r="H43" i="32"/>
  <c r="G43" i="32"/>
  <c r="F43" i="32"/>
  <c r="E43" i="32"/>
  <c r="D43" i="32"/>
  <c r="C43" i="32"/>
  <c r="B43" i="32"/>
  <c r="H41" i="32"/>
  <c r="G41" i="32"/>
  <c r="F41" i="32"/>
  <c r="E41" i="32"/>
  <c r="D41" i="32"/>
  <c r="C41" i="32"/>
  <c r="B41" i="32"/>
  <c r="H39" i="32"/>
  <c r="G39" i="32"/>
  <c r="F39" i="32"/>
  <c r="E39" i="32"/>
  <c r="D39" i="32"/>
  <c r="C39" i="32"/>
  <c r="B39" i="32"/>
  <c r="H38" i="32"/>
  <c r="G38" i="32"/>
  <c r="F38" i="32"/>
  <c r="E38" i="32"/>
  <c r="D38" i="32"/>
  <c r="C38" i="32"/>
  <c r="B38" i="32"/>
  <c r="H37" i="32"/>
  <c r="G37" i="32"/>
  <c r="F37" i="32"/>
  <c r="E37" i="32"/>
  <c r="D37" i="32"/>
  <c r="C37" i="32"/>
  <c r="B37" i="32"/>
  <c r="H36" i="32"/>
  <c r="G36" i="32"/>
  <c r="F36" i="32"/>
  <c r="E36" i="32"/>
  <c r="D36" i="32"/>
  <c r="C36" i="32"/>
  <c r="B36" i="32"/>
  <c r="H35" i="32"/>
  <c r="G35" i="32"/>
  <c r="F35" i="32"/>
  <c r="E35" i="32"/>
  <c r="D35" i="32"/>
  <c r="C35" i="32"/>
  <c r="B35" i="32"/>
  <c r="H34" i="32"/>
  <c r="G34" i="32"/>
  <c r="F34" i="32"/>
  <c r="E34" i="32"/>
  <c r="D34" i="32"/>
  <c r="C34" i="32"/>
  <c r="B34" i="32"/>
  <c r="H33" i="32"/>
  <c r="G33" i="32"/>
  <c r="F33" i="32"/>
  <c r="E33" i="32"/>
  <c r="D33" i="32"/>
  <c r="C33" i="32"/>
  <c r="B33" i="32"/>
  <c r="H32" i="32"/>
  <c r="G32" i="32"/>
  <c r="F32" i="32"/>
  <c r="E32" i="32"/>
  <c r="D32" i="32"/>
  <c r="C32" i="32"/>
  <c r="B32" i="32"/>
  <c r="H31" i="32"/>
  <c r="G31" i="32"/>
  <c r="F31" i="32"/>
  <c r="E31" i="32"/>
  <c r="D31" i="32"/>
  <c r="C31" i="32"/>
  <c r="B31" i="32"/>
  <c r="H30" i="32"/>
  <c r="G30" i="32"/>
  <c r="F30" i="32"/>
  <c r="E30" i="32"/>
  <c r="D30" i="32"/>
  <c r="C30" i="32"/>
  <c r="B30" i="32"/>
  <c r="H29" i="32"/>
  <c r="G29" i="32"/>
  <c r="F29" i="32"/>
  <c r="E29" i="32"/>
  <c r="D29" i="32"/>
  <c r="C29" i="32"/>
  <c r="B29" i="32"/>
  <c r="H28" i="32"/>
  <c r="G28" i="32"/>
  <c r="F28" i="32"/>
  <c r="E28" i="32"/>
  <c r="D28" i="32"/>
  <c r="C28" i="32"/>
  <c r="B28" i="32"/>
  <c r="H26" i="32"/>
  <c r="G26" i="32"/>
  <c r="F26" i="32"/>
  <c r="E26" i="32"/>
  <c r="D26" i="32"/>
  <c r="C26" i="32"/>
  <c r="B26" i="32"/>
  <c r="H24" i="32"/>
  <c r="G24" i="32"/>
  <c r="F24" i="32"/>
  <c r="E24" i="32"/>
  <c r="D24" i="32"/>
  <c r="C24" i="32"/>
  <c r="B24" i="32"/>
  <c r="H23" i="32"/>
  <c r="G23" i="32"/>
  <c r="F23" i="32"/>
  <c r="E23" i="32"/>
  <c r="D23" i="32"/>
  <c r="C23" i="32"/>
  <c r="B23" i="32"/>
  <c r="H22" i="32"/>
  <c r="G22" i="32"/>
  <c r="F22" i="32"/>
  <c r="E22" i="32"/>
  <c r="D22" i="32"/>
  <c r="C22" i="32"/>
  <c r="B22" i="32"/>
  <c r="H21" i="32"/>
  <c r="G21" i="32"/>
  <c r="F21" i="32"/>
  <c r="E21" i="32"/>
  <c r="D21" i="32"/>
  <c r="C21" i="32"/>
  <c r="B21" i="32"/>
  <c r="H20" i="32"/>
  <c r="G20" i="32"/>
  <c r="F20" i="32"/>
  <c r="E20" i="32"/>
  <c r="D20" i="32"/>
  <c r="C20" i="32"/>
  <c r="B20" i="32"/>
  <c r="H19" i="32"/>
  <c r="G19" i="32"/>
  <c r="F19" i="32"/>
  <c r="E19" i="32"/>
  <c r="D19" i="32"/>
  <c r="C19" i="32"/>
  <c r="B19" i="32"/>
  <c r="H18" i="32"/>
  <c r="G18" i="32"/>
  <c r="F18" i="32"/>
  <c r="E18" i="32"/>
  <c r="D18" i="32"/>
  <c r="C18" i="32"/>
  <c r="B18" i="32"/>
  <c r="H17" i="32"/>
  <c r="G17" i="32"/>
  <c r="F17" i="32"/>
  <c r="E17" i="32"/>
  <c r="D17" i="32"/>
  <c r="C17" i="32"/>
  <c r="B17" i="32"/>
  <c r="H16" i="32"/>
  <c r="G16" i="32"/>
  <c r="F16" i="32"/>
  <c r="E16" i="32"/>
  <c r="D16" i="32"/>
  <c r="C16" i="32"/>
  <c r="B16" i="32"/>
  <c r="H15" i="32"/>
  <c r="G15" i="32"/>
  <c r="F15" i="32"/>
  <c r="E15" i="32"/>
  <c r="D15" i="32"/>
  <c r="C15" i="32"/>
  <c r="B15" i="32"/>
  <c r="H14" i="32"/>
  <c r="G14" i="32"/>
  <c r="F14" i="32"/>
  <c r="E14" i="32"/>
  <c r="D14" i="32"/>
  <c r="C14" i="32"/>
  <c r="B14" i="32"/>
  <c r="H13" i="32"/>
  <c r="G13" i="32"/>
  <c r="F13" i="32"/>
  <c r="E13" i="32"/>
  <c r="D13" i="32"/>
  <c r="C13" i="32"/>
  <c r="B13" i="32"/>
  <c r="H11" i="32"/>
  <c r="G11" i="32"/>
  <c r="F11" i="32"/>
  <c r="E11" i="32"/>
  <c r="D11" i="32"/>
  <c r="C11" i="32"/>
  <c r="B11" i="32"/>
</calcChain>
</file>

<file path=xl/sharedStrings.xml><?xml version="1.0" encoding="utf-8"?>
<sst xmlns="http://schemas.openxmlformats.org/spreadsheetml/2006/main" count="2890" uniqueCount="196">
  <si>
    <t>Republic  of  the  Philippines</t>
  </si>
  <si>
    <t>PHILIPPINE STATISTICS AUTHORITY</t>
  </si>
  <si>
    <t>Quezon City</t>
  </si>
  <si>
    <t xml:space="preserve">       COMMODITY GROUP 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</si>
  <si>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</si>
  <si>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</si>
  <si>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</si>
  <si>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</si>
  <si>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</si>
  <si>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</si>
  <si>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</si>
  <si>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</si>
  <si>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</si>
  <si>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</si>
  <si>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</si>
  <si>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</si>
  <si>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</si>
  <si>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ALL ITEMS</t>
  </si>
  <si>
    <t/>
  </si>
  <si>
    <t>Food and Non-Alcoholic Beverages</t>
  </si>
  <si>
    <t>Alcoholic Beverages and Tobacco</t>
  </si>
  <si>
    <t>Clothing and Footwear</t>
  </si>
  <si>
    <t>Housing, Water, Electricity, Gas, and Other Fuels</t>
  </si>
  <si>
    <t>Furnishing, Household Equipment and Routine Maintenance of the House</t>
  </si>
  <si>
    <t>Health</t>
  </si>
  <si>
    <t>Transport</t>
  </si>
  <si>
    <t xml:space="preserve">A R E A  /  R E G I O N </t>
  </si>
  <si>
    <t xml:space="preserve">      C  O  M  M  O  D  I  T  Y        G  R  O  U  P</t>
  </si>
  <si>
    <t xml:space="preserve">  All Items</t>
  </si>
  <si>
    <t>Weights</t>
  </si>
  <si>
    <t xml:space="preserve">A  R  E  A </t>
  </si>
  <si>
    <t>Philippines</t>
  </si>
  <si>
    <t>NCR- National Capital Region</t>
  </si>
  <si>
    <t>Metropolitan  Quezon City</t>
  </si>
  <si>
    <t>Areas Outside NCR</t>
  </si>
  <si>
    <t>Areas Outside Metro Quezon City</t>
  </si>
  <si>
    <t>Regions:</t>
  </si>
  <si>
    <r>
      <t xml:space="preserve">  CAR  -  </t>
    </r>
    <r>
      <rPr>
        <sz val="9"/>
        <rFont val="Arial"/>
        <family val="2"/>
      </rPr>
      <t>Cordillera Administrative Region</t>
    </r>
  </si>
  <si>
    <t xml:space="preserve">  I  -  Ilocos Region</t>
  </si>
  <si>
    <t xml:space="preserve">  II  -  Cagayan Valley</t>
  </si>
  <si>
    <t xml:space="preserve">  III  -  Central Luzon</t>
  </si>
  <si>
    <t xml:space="preserve">  IV-A  -  CALABARZON  </t>
  </si>
  <si>
    <t xml:space="preserve">  V  -  Bicol Region</t>
  </si>
  <si>
    <t xml:space="preserve">  VI  -  Western Visayas</t>
  </si>
  <si>
    <t xml:space="preserve">  VII  -  Central Visayas</t>
  </si>
  <si>
    <t xml:space="preserve">  VIII  -  Eastern Visayas</t>
  </si>
  <si>
    <t xml:space="preserve">  IX  -  Zamboanga Peninsula</t>
  </si>
  <si>
    <t xml:space="preserve">  X  -  Northern Mindanao</t>
  </si>
  <si>
    <t xml:space="preserve">  XI  -  Davao Region</t>
  </si>
  <si>
    <t xml:space="preserve">  XII  -  SOCCSKSARGEN</t>
  </si>
  <si>
    <t xml:space="preserve">  XIII  -  Caraga</t>
  </si>
  <si>
    <t>Source of Basic Data: Survey of Retail Prices of Commodities for the Generation of CPI</t>
  </si>
  <si>
    <t>Philippine Statistics Authority</t>
  </si>
  <si>
    <t>Table 2--Continued</t>
  </si>
  <si>
    <t>- 2 -</t>
  </si>
  <si>
    <t xml:space="preserve">AREA/COMMODITY GROUP </t>
  </si>
  <si>
    <t>PHILIPPINES</t>
  </si>
  <si>
    <t>NATIONAL CAPITAL REGION</t>
  </si>
  <si>
    <t>Table 3--Concluded</t>
  </si>
  <si>
    <t>AREAS  OUTSIDE  NCR</t>
  </si>
  <si>
    <t>A R E A  /  R E G I O N</t>
  </si>
  <si>
    <t>Current</t>
  </si>
  <si>
    <t>Previous</t>
  </si>
  <si>
    <t>RICE</t>
  </si>
  <si>
    <t>Inflation Rates (%)</t>
  </si>
  <si>
    <t xml:space="preserve"> Inflation Rates (%)</t>
  </si>
  <si>
    <t>`</t>
  </si>
  <si>
    <t xml:space="preserve"> Previous</t>
  </si>
  <si>
    <t>CORN</t>
  </si>
  <si>
    <t xml:space="preserve">- 2 - </t>
  </si>
  <si>
    <t>MEAT</t>
  </si>
  <si>
    <t>FISH</t>
  </si>
  <si>
    <t xml:space="preserve">- 3 - </t>
  </si>
  <si>
    <t xml:space="preserve">- 4 - </t>
  </si>
  <si>
    <t xml:space="preserve">- 5 - </t>
  </si>
  <si>
    <t xml:space="preserve">- 6 - </t>
  </si>
  <si>
    <t>AREA</t>
  </si>
  <si>
    <t>COMMODITY GROUP</t>
  </si>
  <si>
    <t xml:space="preserve">  PHILIPPINES</t>
  </si>
  <si>
    <t>Food</t>
  </si>
  <si>
    <t>NATIONAL CAPITAL REGION (NCR)</t>
  </si>
  <si>
    <t xml:space="preserve">  AREAS OUTSIDE  NCR</t>
  </si>
  <si>
    <t xml:space="preserve">  NATIONAL CAPITAL REGION (NCR)</t>
  </si>
  <si>
    <t xml:space="preserve"> </t>
  </si>
  <si>
    <t>COMMODITY  GROUP</t>
  </si>
  <si>
    <t>NCR</t>
  </si>
  <si>
    <t>AONCR</t>
  </si>
  <si>
    <t>CAR</t>
  </si>
  <si>
    <t>CARAGA</t>
  </si>
  <si>
    <t xml:space="preserve">      Meat</t>
  </si>
  <si>
    <t xml:space="preserve">      Fish</t>
  </si>
  <si>
    <t>NON-FOOD</t>
  </si>
  <si>
    <t xml:space="preserve">     Table 5--Continued</t>
  </si>
  <si>
    <t xml:space="preserve">     Table 5--Concluded</t>
  </si>
  <si>
    <t>Year/Month</t>
  </si>
  <si>
    <t>All Items</t>
  </si>
  <si>
    <t>Clothing</t>
  </si>
  <si>
    <t>Services</t>
  </si>
  <si>
    <t>Miscellaneous</t>
  </si>
  <si>
    <t>(2000 = 100)</t>
  </si>
  <si>
    <t>FOOD</t>
  </si>
  <si>
    <t>CEREALS</t>
  </si>
  <si>
    <t>CEREAL PREPARATIONS</t>
  </si>
  <si>
    <t>DAIRY PRODUCTS</t>
  </si>
  <si>
    <t>EGGS</t>
  </si>
  <si>
    <t>FRUITS AND VEGETABLES</t>
  </si>
  <si>
    <t>MISCELLANEOUS FOODS</t>
  </si>
  <si>
    <t xml:space="preserve">  MIMAROPA Region</t>
  </si>
  <si>
    <t>MIMAROPA Region</t>
  </si>
  <si>
    <t>Economic Sector Statistics Services</t>
  </si>
  <si>
    <t>Price Statistics Division</t>
  </si>
  <si>
    <t>(2000=100)</t>
  </si>
  <si>
    <t>R        E        G        I        O        N        S</t>
  </si>
  <si>
    <t>PHIL</t>
  </si>
  <si>
    <t>Reg I</t>
  </si>
  <si>
    <t>Reg II</t>
  </si>
  <si>
    <t>Reg III</t>
  </si>
  <si>
    <t>Reg IV-A</t>
  </si>
  <si>
    <t>Reg V</t>
  </si>
  <si>
    <t>Reg VI</t>
  </si>
  <si>
    <t>Reg VII</t>
  </si>
  <si>
    <t>Reg VIII</t>
  </si>
  <si>
    <t>Reg IX</t>
  </si>
  <si>
    <t>Reg X</t>
  </si>
  <si>
    <t>Reg XI</t>
  </si>
  <si>
    <t>Reg XII</t>
  </si>
  <si>
    <t xml:space="preserve">  I.  FOOD, BEVERAGES AND TOBACCO</t>
  </si>
  <si>
    <t xml:space="preserve"> * FOOD</t>
  </si>
  <si>
    <t xml:space="preserve">      Cereal &amp; Cereal Prep.</t>
  </si>
  <si>
    <t xml:space="preserve">         Cereals</t>
  </si>
  <si>
    <t xml:space="preserve">            Rice</t>
  </si>
  <si>
    <t xml:space="preserve">            Corn</t>
  </si>
  <si>
    <t xml:space="preserve">         Cereal Preparations</t>
  </si>
  <si>
    <t xml:space="preserve">      Dairy Products</t>
  </si>
  <si>
    <t xml:space="preserve">      Eggs</t>
  </si>
  <si>
    <t xml:space="preserve">      Fruits and Vegetables</t>
  </si>
  <si>
    <t xml:space="preserve">      Miscellaneous Foods</t>
  </si>
  <si>
    <t xml:space="preserve"> * BEVERAGES</t>
  </si>
  <si>
    <t xml:space="preserve"> * TOBACCO</t>
  </si>
  <si>
    <t xml:space="preserve"> II.  CLOTHING</t>
  </si>
  <si>
    <t xml:space="preserve">      Footwear</t>
  </si>
  <si>
    <t xml:space="preserve">      Ready-made Apparel</t>
  </si>
  <si>
    <t xml:space="preserve">      Custom Clothes</t>
  </si>
  <si>
    <t>III.  HOUSING AND REPAIRS</t>
  </si>
  <si>
    <t xml:space="preserve">      Minor Repairs</t>
  </si>
  <si>
    <t xml:space="preserve">      Rentals</t>
  </si>
  <si>
    <t xml:space="preserve"> IV.  FUEL, LIGHT &amp; WATER  </t>
  </si>
  <si>
    <t xml:space="preserve">      Fuel</t>
  </si>
  <si>
    <t xml:space="preserve">      Light</t>
  </si>
  <si>
    <t xml:space="preserve">      Water</t>
  </si>
  <si>
    <t xml:space="preserve">  V.  SERVICES</t>
  </si>
  <si>
    <t xml:space="preserve">      Educational</t>
  </si>
  <si>
    <t xml:space="preserve">      Medical</t>
  </si>
  <si>
    <t xml:space="preserve">      Personal</t>
  </si>
  <si>
    <t xml:space="preserve">      Recreational</t>
  </si>
  <si>
    <t xml:space="preserve">      Transportation &amp; Comm.</t>
  </si>
  <si>
    <t xml:space="preserve">      Other Services</t>
  </si>
  <si>
    <t xml:space="preserve"> VI.  MISCELLANEOUS</t>
  </si>
  <si>
    <t xml:space="preserve">      Household Furnishing &amp; Eqpt</t>
  </si>
  <si>
    <t xml:space="preserve">      Household Operations</t>
  </si>
  <si>
    <t xml:space="preserve">      Personal Care &amp; Effects</t>
  </si>
  <si>
    <t>Housing and Repairs</t>
  </si>
  <si>
    <t>Fuel, Light and Water</t>
  </si>
  <si>
    <t>Food, Beverages and Tobacco</t>
  </si>
  <si>
    <r>
      <t xml:space="preserve">  CAR  -  </t>
    </r>
    <r>
      <rPr>
        <b/>
        <sz val="9"/>
        <rFont val="Arial"/>
        <family val="2"/>
      </rPr>
      <t>Cordillera Administrative Region</t>
    </r>
  </si>
  <si>
    <r>
      <rPr>
        <b/>
        <sz val="10"/>
        <rFont val="Arial"/>
        <family val="2"/>
      </rPr>
      <t xml:space="preserve">  CAR  -  </t>
    </r>
    <r>
      <rPr>
        <b/>
        <sz val="9"/>
        <rFont val="Arial"/>
        <family val="2"/>
      </rPr>
      <t>Cordillera Administrative Region</t>
    </r>
  </si>
  <si>
    <t xml:space="preserve">Table 1  Monthly Consumer Price Index for Bottom 30% Income Households in the Philippines by Commodity Group </t>
  </si>
  <si>
    <t>Republic of the Philippines</t>
  </si>
  <si>
    <t>Table 6   Monthly Consumer Price Index for Bottom 30% Income Households of Food and Food, Beverages and Tobacco</t>
  </si>
  <si>
    <t>2 0 1 9</t>
  </si>
  <si>
    <t xml:space="preserve">Table 1A  Monthly Consumer Price Index for Bottom 30% Income Households in the National Capital Region (NCR) by Commodity Group </t>
  </si>
  <si>
    <t xml:space="preserve">Table 1B  Monthly Consumer Price Index for Bottom 30% Income Households in Areas Outside NCR by Commodity Group </t>
  </si>
  <si>
    <t>DECEMBER</t>
  </si>
  <si>
    <r>
      <t xml:space="preserve">  BARMM - </t>
    </r>
    <r>
      <rPr>
        <sz val="8"/>
        <rFont val="Arial"/>
        <family val="2"/>
      </rPr>
      <t>Bangsamoro Autonomous Region in Muslim Mindanao</t>
    </r>
  </si>
  <si>
    <t>2 0 2 0</t>
  </si>
  <si>
    <t>JANUARY</t>
  </si>
  <si>
    <t>Table 4  Year-on-Year  Regional Inflation Rates for the CPI for Bottom 30% Income Households by Commodity  Group, January 2020 and December 2019</t>
  </si>
  <si>
    <t>Table 5  Regional Year-on-Year Inflation Rates for the CPI for Bottom 30% Income Households of Selected Food Items by Region
January 2020 and 2019 and December 2019 and 2018</t>
  </si>
  <si>
    <t>Table 8  Consumer Price Index for Bottom 30% Income Households by Commodity Group and by Region: January 2020</t>
  </si>
  <si>
    <t>January 2019 - January 2020</t>
  </si>
  <si>
    <t>Table 3  Year-on-Year Changes of the Consumer Price Index for Bottom 30% Income Households in Percent by Area, by Commodity Group, January 2019 - January 2020</t>
  </si>
  <si>
    <t>by Area, January 2019 - January 2020</t>
  </si>
  <si>
    <t>Table 7   Year-on-Year Changes for the CPI for Bottom 30% Income Households of Food and Food, Beverages and Tobacco, in Percent, 
by Area, January 2019 - January 2020</t>
  </si>
  <si>
    <t>BARMM</t>
  </si>
  <si>
    <t xml:space="preserve">in the Philippines by Major Commodity Group </t>
  </si>
  <si>
    <t xml:space="preserve">(2000 = 100) </t>
  </si>
  <si>
    <t xml:space="preserve">in the National Capital Region (NCR) by Major Commodity Group </t>
  </si>
  <si>
    <t xml:space="preserve">in the Areas Outside National Capital Region (AONCR) by Major Commodity Group  </t>
  </si>
  <si>
    <t>Table 9 Consumer Price Index for Bottom 30% Income Households</t>
  </si>
  <si>
    <t>Table 10 Consumer Price Index for Bottom 30% Income Households</t>
  </si>
  <si>
    <t>Table 11 Consumer Price Index for Bottom 30% Income Households</t>
  </si>
  <si>
    <t>January 2020 and 2019 and December 2019 and 2018</t>
  </si>
  <si>
    <t>Table 2  Monthly Consumer Price Index for Bottom 30% Income Households by Commodity Group and Region</t>
  </si>
  <si>
    <t>Table 12 Year-on-Year Inflation Rates for the CPI for Bottom 30% Income Households</t>
  </si>
  <si>
    <t>Table 13 Year-on-Year Inflation Rates of the CPI for Bottom 30% Income Households</t>
  </si>
  <si>
    <t>Table 14 Year-on-Year Inflation Rates of the CPI for Bottom 30% Income Households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</si>
</sst>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(* #,##0.00_);_(* \(#,##0.00\);_(* &quot;-&quot;??_);_(@_)"/>
    <numFmt numFmtId="164" formatCode="0.0_)"/>
    <numFmt numFmtId="165" formatCode="0.0"/>
    <numFmt numFmtId="166" formatCode="0.0;\-0.0;;@"/>
    <numFmt numFmtId="167" formatCode="0.0000_)"/>
    <numFmt numFmtId="168" formatCode="0.000000_)"/>
    <numFmt numFmtId="169" formatCode="0.000000"/>
    <numFmt numFmtId="170" formatCode="0.00000000"/>
    <numFmt numFmtId="171" formatCode="#,##0.0_);\(#,##0.0\)"/>
    <numFmt numFmtId="172" formatCode="General_)"/>
    <numFmt numFmtId="173" formatCode="0_)"/>
    <numFmt numFmtId="174" formatCode="#,##0.0"/>
    <numFmt numFmtId="175" formatCode="0_);\(0\)"/>
  </numFmts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u/>
      <sz val="10"/>
      <color indexed="12"/>
      <name val="Arial"/>
      <family val="2"/>
    </font>
    <font>
      <sz val="10"/>
      <name val="Courier"/>
      <family val="3"/>
    </font>
    <font>
      <sz val="12"/>
      <name val="Helv"/>
    </font>
    <font>
      <sz val="11"/>
      <color indexed="8"/>
      <name val="Calibri"/>
      <family val="2"/>
    </font>
    <font>
      <sz val="11"/>
      <name val="Arial"/>
      <family val="2"/>
    </font>
    <font>
      <i/>
      <sz val="10"/>
      <name val="Arial"/>
      <family val="2"/>
    </font>
    <font>
      <i/>
      <sz val="11"/>
      <name val="Arial"/>
      <family val="2"/>
    </font>
    <font>
      <i/>
      <sz val="8"/>
      <name val="Arial"/>
      <family val="2"/>
    </font>
    <font>
      <sz val="10"/>
      <name val="Courier"/>
    </font>
    <font>
      <b/>
      <sz val="10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name val="Courier"/>
    </font>
    <font>
      <sz val="12"/>
      <name val="Arial"/>
      <family val="2"/>
    </font>
    <font>
      <sz val="11"/>
      <name val="Helv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</fills>
  <borders count="6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82">
    <xf numFmtId="0" fontId="0" fillId="0" borderId="0"/>
    <xf numFmtId="0" fontId="20" fillId="0" borderId="0"/>
    <xf numFmtId="172" fontId="33" fillId="0" borderId="0"/>
    <xf numFmtId="0" fontId="2" fillId="0" borderId="0"/>
    <xf numFmtId="172" fontId="34" fillId="0" borderId="0"/>
    <xf numFmtId="172" fontId="33" fillId="0" borderId="0"/>
    <xf numFmtId="0" fontId="20" fillId="0" borderId="0"/>
    <xf numFmtId="0" fontId="2" fillId="10" borderId="0" applyNumberFormat="0" applyBorder="0" applyAlignment="0" applyProtection="0"/>
    <xf numFmtId="0" fontId="35" fillId="33" borderId="0" applyNumberFormat="0" applyBorder="0" applyAlignment="0" applyProtection="0"/>
    <xf numFmtId="0" fontId="2" fillId="14" borderId="0" applyNumberFormat="0" applyBorder="0" applyAlignment="0" applyProtection="0"/>
    <xf numFmtId="0" fontId="35" fillId="34" borderId="0" applyNumberFormat="0" applyBorder="0" applyAlignment="0" applyProtection="0"/>
    <xf numFmtId="0" fontId="2" fillId="18" borderId="0" applyNumberFormat="0" applyBorder="0" applyAlignment="0" applyProtection="0"/>
    <xf numFmtId="0" fontId="35" fillId="35" borderId="0" applyNumberFormat="0" applyBorder="0" applyAlignment="0" applyProtection="0"/>
    <xf numFmtId="0" fontId="2" fillId="22" borderId="0" applyNumberFormat="0" applyBorder="0" applyAlignment="0" applyProtection="0"/>
    <xf numFmtId="0" fontId="35" fillId="36" borderId="0" applyNumberFormat="0" applyBorder="0" applyAlignment="0" applyProtection="0"/>
    <xf numFmtId="0" fontId="2" fillId="26" borderId="0" applyNumberFormat="0" applyBorder="0" applyAlignment="0" applyProtection="0"/>
    <xf numFmtId="0" fontId="35" fillId="37" borderId="0" applyNumberFormat="0" applyBorder="0" applyAlignment="0" applyProtection="0"/>
    <xf numFmtId="0" fontId="2" fillId="30" borderId="0" applyNumberFormat="0" applyBorder="0" applyAlignment="0" applyProtection="0"/>
    <xf numFmtId="0" fontId="35" fillId="38" borderId="0" applyNumberFormat="0" applyBorder="0" applyAlignment="0" applyProtection="0"/>
    <xf numFmtId="0" fontId="2" fillId="11" borderId="0" applyNumberFormat="0" applyBorder="0" applyAlignment="0" applyProtection="0"/>
    <xf numFmtId="0" fontId="35" fillId="39" borderId="0" applyNumberFormat="0" applyBorder="0" applyAlignment="0" applyProtection="0"/>
    <xf numFmtId="0" fontId="2" fillId="15" borderId="0" applyNumberFormat="0" applyBorder="0" applyAlignment="0" applyProtection="0"/>
    <xf numFmtId="0" fontId="35" fillId="40" borderId="0" applyNumberFormat="0" applyBorder="0" applyAlignment="0" applyProtection="0"/>
    <xf numFmtId="0" fontId="2" fillId="19" borderId="0" applyNumberFormat="0" applyBorder="0" applyAlignment="0" applyProtection="0"/>
    <xf numFmtId="0" fontId="35" fillId="41" borderId="0" applyNumberFormat="0" applyBorder="0" applyAlignment="0" applyProtection="0"/>
    <xf numFmtId="0" fontId="2" fillId="23" borderId="0" applyNumberFormat="0" applyBorder="0" applyAlignment="0" applyProtection="0"/>
    <xf numFmtId="0" fontId="35" fillId="36" borderId="0" applyNumberFormat="0" applyBorder="0" applyAlignment="0" applyProtection="0"/>
    <xf numFmtId="0" fontId="2" fillId="27" borderId="0" applyNumberFormat="0" applyBorder="0" applyAlignment="0" applyProtection="0"/>
    <xf numFmtId="0" fontId="35" fillId="39" borderId="0" applyNumberFormat="0" applyBorder="0" applyAlignment="0" applyProtection="0"/>
    <xf numFmtId="0" fontId="2" fillId="31" borderId="0" applyNumberFormat="0" applyBorder="0" applyAlignment="0" applyProtection="0"/>
    <xf numFmtId="0" fontId="35" fillId="42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8" fillId="3" borderId="0" applyNumberFormat="0" applyBorder="0" applyAlignment="0" applyProtection="0"/>
    <xf numFmtId="0" fontId="12" fillId="6" borderId="4" applyNumberFormat="0" applyAlignment="0" applyProtection="0"/>
    <xf numFmtId="0" fontId="14" fillId="7" borderId="7" applyNumberFormat="0" applyAlignment="0" applyProtection="0"/>
    <xf numFmtId="43" fontId="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10" fillId="5" borderId="4" applyNumberFormat="0" applyAlignment="0" applyProtection="0"/>
    <xf numFmtId="0" fontId="13" fillId="0" borderId="6" applyNumberFormat="0" applyFill="0" applyAlignment="0" applyProtection="0"/>
    <xf numFmtId="0" fontId="9" fillId="4" borderId="0" applyNumberFormat="0" applyBorder="0" applyAlignment="0" applyProtection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0" fontId="2" fillId="0" borderId="0"/>
    <xf numFmtId="172" fontId="34" fillId="0" borderId="0"/>
    <xf numFmtId="173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3" fontId="34" fillId="0" borderId="0"/>
    <xf numFmtId="172" fontId="34" fillId="0" borderId="0"/>
    <xf numFmtId="0" fontId="2" fillId="8" borderId="8" applyNumberFormat="0" applyFont="0" applyAlignment="0" applyProtection="0"/>
    <xf numFmtId="0" fontId="11" fillId="6" borderId="5" applyNumberFormat="0" applyAlignment="0" applyProtection="0"/>
    <xf numFmtId="0" fontId="3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" fillId="0" borderId="0"/>
    <xf numFmtId="164" fontId="40" fillId="0" borderId="0"/>
    <xf numFmtId="172" fontId="40" fillId="0" borderId="0"/>
  </cellStyleXfs>
  <cellXfs count="505">
    <xf numFmtId="0" fontId="0" fillId="0" borderId="0" xfId="0"/>
    <xf numFmtId="164" fontId="19" fillId="0" borderId="0" xfId="0" applyNumberFormat="1" applyFont="1" applyAlignment="1" applyProtection="1">
      <alignment horizontal="centerContinuous"/>
    </xf>
    <xf numFmtId="0" fontId="19" fillId="0" borderId="0" xfId="0" applyFont="1" applyAlignment="1">
      <alignment horizontal="centerContinuous"/>
    </xf>
    <xf numFmtId="0" fontId="20" fillId="0" borderId="0" xfId="0" applyFont="1"/>
    <xf numFmtId="164" fontId="19" fillId="0" borderId="0" xfId="0" quotePrefix="1" applyNumberFormat="1" applyFont="1" applyAlignment="1" applyProtection="1">
      <alignment horizontal="centerContinuous"/>
    </xf>
    <xf numFmtId="164" fontId="0" fillId="0" borderId="10" xfId="0" applyNumberFormat="1" applyBorder="1" applyProtection="1"/>
    <xf numFmtId="164" fontId="21" fillId="0" borderId="11" xfId="0" applyNumberFormat="1" applyFont="1" applyBorder="1" applyAlignment="1" applyProtection="1">
      <alignment horizontal="centerContinuous"/>
    </xf>
    <xf numFmtId="164" fontId="21" fillId="0" borderId="12" xfId="0" applyNumberFormat="1" applyFont="1" applyBorder="1" applyAlignment="1" applyProtection="1">
      <alignment horizontal="centerContinuous"/>
    </xf>
    <xf numFmtId="164" fontId="0" fillId="0" borderId="12" xfId="0" applyNumberFormat="1" applyBorder="1" applyAlignment="1" applyProtection="1">
      <alignment horizontal="centerContinuous"/>
    </xf>
    <xf numFmtId="0" fontId="0" fillId="0" borderId="13" xfId="0" applyBorder="1" applyAlignment="1">
      <alignment horizontal="centerContinuous"/>
    </xf>
    <xf numFmtId="164" fontId="22" fillId="0" borderId="14" xfId="0" applyNumberFormat="1" applyFont="1" applyBorder="1" applyAlignment="1" applyProtection="1">
      <alignment horizontal="left"/>
    </xf>
    <xf numFmtId="164" fontId="21" fillId="0" borderId="11" xfId="0" applyNumberFormat="1" applyFont="1" applyBorder="1" applyAlignment="1" applyProtection="1">
      <alignment horizontal="right" vertical="center"/>
    </xf>
    <xf numFmtId="164" fontId="21" fillId="0" borderId="12" xfId="0" applyNumberFormat="1" applyFont="1" applyBorder="1" applyAlignment="1" applyProtection="1">
      <alignment horizontal="right" vertical="center"/>
    </xf>
    <xf numFmtId="0" fontId="20" fillId="0" borderId="13" xfId="0" applyFont="1" applyBorder="1" applyAlignment="1">
      <alignment vertical="center"/>
    </xf>
    <xf numFmtId="0" fontId="0" fillId="0" borderId="0" xfId="0" applyAlignment="1">
      <alignment horizontal="right"/>
    </xf>
    <xf numFmtId="166" fontId="24" fillId="0" borderId="16" xfId="0" applyNumberFormat="1" applyFont="1" applyBorder="1" applyAlignment="1" applyProtection="1">
      <alignment wrapText="1"/>
      <protection hidden="1"/>
    </xf>
    <xf numFmtId="166" fontId="24" fillId="0" borderId="17" xfId="0" applyNumberFormat="1" applyFont="1" applyBorder="1" applyAlignment="1" applyProtection="1">
      <alignment wrapText="1"/>
      <protection hidden="1"/>
    </xf>
    <xf numFmtId="166" fontId="24" fillId="0" borderId="17" xfId="0" applyNumberFormat="1" applyFont="1" applyBorder="1" applyAlignment="1" applyProtection="1">
      <alignment wrapText="1"/>
    </xf>
    <xf numFmtId="166" fontId="24" fillId="0" borderId="18" xfId="0" applyNumberFormat="1" applyFont="1" applyBorder="1" applyAlignment="1" applyProtection="1">
      <alignment wrapText="1"/>
    </xf>
    <xf numFmtId="165" fontId="0" fillId="0" borderId="0" xfId="0" applyNumberFormat="1"/>
    <xf numFmtId="164" fontId="0" fillId="0" borderId="0" xfId="0" applyNumberFormat="1" applyProtection="1"/>
    <xf numFmtId="164" fontId="21" fillId="0" borderId="13" xfId="0" applyNumberFormat="1" applyFont="1" applyBorder="1" applyAlignment="1" applyProtection="1">
      <alignment horizontal="centerContinuous"/>
    </xf>
    <xf numFmtId="164" fontId="21" fillId="0" borderId="13" xfId="0" applyNumberFormat="1" applyFont="1" applyBorder="1" applyAlignment="1" applyProtection="1">
      <alignment horizontal="right" vertical="center"/>
    </xf>
    <xf numFmtId="164" fontId="24" fillId="0" borderId="13" xfId="0" applyNumberFormat="1" applyFont="1" applyBorder="1" applyAlignment="1" applyProtection="1">
      <alignment wrapText="1"/>
    </xf>
    <xf numFmtId="164" fontId="24" fillId="0" borderId="18" xfId="0" applyNumberFormat="1" applyFont="1" applyBorder="1" applyAlignment="1" applyProtection="1">
      <alignment wrapText="1"/>
    </xf>
    <xf numFmtId="0" fontId="0" fillId="0" borderId="0" xfId="0" applyFill="1"/>
    <xf numFmtId="22" fontId="25" fillId="0" borderId="0" xfId="0" applyNumberFormat="1" applyFont="1" applyAlignment="1" applyProtection="1">
      <alignment horizontal="left"/>
    </xf>
    <xf numFmtId="164" fontId="20" fillId="0" borderId="0" xfId="0" applyNumberFormat="1" applyFont="1" applyProtection="1"/>
    <xf numFmtId="0" fontId="25" fillId="0" borderId="0" xfId="0" applyFont="1" applyAlignment="1" applyProtection="1">
      <alignment horizontal="left"/>
    </xf>
    <xf numFmtId="0" fontId="0" fillId="0" borderId="0" xfId="0" applyBorder="1"/>
    <xf numFmtId="164" fontId="19" fillId="0" borderId="0" xfId="0" applyNumberFormat="1" applyFont="1" applyFill="1" applyAlignment="1" applyProtection="1">
      <alignment horizontal="centerContinuous"/>
    </xf>
    <xf numFmtId="0" fontId="19" fillId="0" borderId="0" xfId="0" applyFont="1" applyFill="1" applyAlignment="1" applyProtection="1">
      <alignment horizontal="centerContinuous"/>
      <protection locked="0"/>
    </xf>
    <xf numFmtId="167" fontId="20" fillId="0" borderId="0" xfId="0" applyNumberFormat="1" applyFont="1" applyFill="1" applyAlignment="1" applyProtection="1">
      <alignment horizontal="centerContinuous"/>
      <protection locked="0"/>
    </xf>
    <xf numFmtId="168" fontId="20" fillId="0" borderId="0" xfId="0" applyNumberFormat="1" applyFont="1" applyFill="1" applyAlignment="1" applyProtection="1">
      <alignment horizontal="centerContinuous"/>
      <protection locked="0"/>
    </xf>
    <xf numFmtId="0" fontId="20" fillId="0" borderId="0" xfId="0" applyFont="1" applyFill="1" applyAlignment="1" applyProtection="1">
      <alignment horizontal="centerContinuous"/>
      <protection locked="0"/>
    </xf>
    <xf numFmtId="164" fontId="20" fillId="0" borderId="0" xfId="0" applyNumberFormat="1" applyFont="1" applyFill="1" applyProtection="1">
      <protection locked="0"/>
    </xf>
    <xf numFmtId="0" fontId="20" fillId="0" borderId="0" xfId="0" applyFont="1" applyFill="1" applyProtection="1">
      <protection locked="0"/>
    </xf>
    <xf numFmtId="0" fontId="21" fillId="0" borderId="0" xfId="0" quotePrefix="1" applyFont="1" applyFill="1" applyAlignment="1" applyProtection="1">
      <alignment horizontal="centerContinuous"/>
      <protection locked="0"/>
    </xf>
    <xf numFmtId="0" fontId="21" fillId="0" borderId="11" xfId="0" applyFont="1" applyFill="1" applyBorder="1" applyAlignment="1" applyProtection="1">
      <alignment horizontal="centerContinuous"/>
    </xf>
    <xf numFmtId="0" fontId="21" fillId="0" borderId="12" xfId="0" applyFont="1" applyFill="1" applyBorder="1" applyAlignment="1" applyProtection="1">
      <alignment horizontal="centerContinuous"/>
    </xf>
    <xf numFmtId="0" fontId="21" fillId="0" borderId="13" xfId="0" applyFont="1" applyFill="1" applyBorder="1" applyAlignment="1" applyProtection="1">
      <alignment horizontal="centerContinuous"/>
    </xf>
    <xf numFmtId="164" fontId="21" fillId="0" borderId="12" xfId="0" applyNumberFormat="1" applyFont="1" applyFill="1" applyBorder="1" applyAlignment="1" applyProtection="1">
      <alignment horizontal="centerContinuous"/>
    </xf>
    <xf numFmtId="0" fontId="20" fillId="0" borderId="0" xfId="0" applyFont="1" applyFill="1" applyAlignment="1" applyProtection="1">
      <alignment horizontal="left"/>
      <protection locked="0"/>
    </xf>
    <xf numFmtId="164" fontId="22" fillId="0" borderId="17" xfId="0" applyNumberFormat="1" applyFont="1" applyFill="1" applyBorder="1" applyAlignment="1" applyProtection="1">
      <alignment horizontal="centerContinuous" wrapText="1"/>
    </xf>
    <xf numFmtId="0" fontId="22" fillId="0" borderId="17" xfId="0" applyFont="1" applyFill="1" applyBorder="1" applyAlignment="1" applyProtection="1">
      <alignment horizontal="centerContinuous" wrapText="1"/>
    </xf>
    <xf numFmtId="164" fontId="22" fillId="0" borderId="18" xfId="0" applyNumberFormat="1" applyFont="1" applyFill="1" applyBorder="1" applyAlignment="1" applyProtection="1">
      <alignment horizontal="centerContinuous" wrapText="1"/>
    </xf>
    <xf numFmtId="0" fontId="20" fillId="0" borderId="0" xfId="0" applyFont="1" applyFill="1" applyAlignment="1" applyProtection="1">
      <alignment horizontal="left"/>
    </xf>
    <xf numFmtId="0" fontId="20" fillId="0" borderId="0" xfId="0" applyFont="1" applyFill="1" applyAlignment="1" applyProtection="1">
      <alignment horizontal="fill"/>
      <protection locked="0"/>
    </xf>
    <xf numFmtId="0" fontId="25" fillId="0" borderId="0" xfId="0" applyFont="1" applyFill="1" applyAlignment="1" applyProtection="1">
      <alignment horizontal="center" vertical="center"/>
      <protection locked="0"/>
    </xf>
    <xf numFmtId="0" fontId="25" fillId="0" borderId="0" xfId="0" applyFont="1" applyFill="1" applyAlignment="1" applyProtection="1">
      <alignment horizontal="center" vertical="center" wrapText="1"/>
    </xf>
    <xf numFmtId="0" fontId="21" fillId="0" borderId="11" xfId="0" applyFont="1" applyFill="1" applyBorder="1" applyAlignment="1">
      <alignment horizontal="centerContinuous"/>
    </xf>
    <xf numFmtId="0" fontId="21" fillId="0" borderId="12" xfId="0" applyFont="1" applyFill="1" applyBorder="1" applyAlignment="1">
      <alignment horizontal="centerContinuous"/>
    </xf>
    <xf numFmtId="0" fontId="21" fillId="0" borderId="13" xfId="0" applyFont="1" applyFill="1" applyBorder="1" applyAlignment="1">
      <alignment horizontal="centerContinuous"/>
    </xf>
    <xf numFmtId="0" fontId="20" fillId="0" borderId="0" xfId="0" applyFont="1" applyFill="1" applyAlignment="1" applyProtection="1">
      <alignment horizontal="center"/>
    </xf>
    <xf numFmtId="0" fontId="20" fillId="0" borderId="0" xfId="0" quotePrefix="1" applyFont="1" applyFill="1" applyAlignment="1" applyProtection="1">
      <alignment horizontal="left"/>
      <protection locked="0"/>
    </xf>
    <xf numFmtId="1" fontId="21" fillId="0" borderId="11" xfId="0" quotePrefix="1" applyNumberFormat="1" applyFont="1" applyFill="1" applyBorder="1" applyAlignment="1">
      <alignment horizontal="right"/>
    </xf>
    <xf numFmtId="168" fontId="20" fillId="0" borderId="0" xfId="0" applyNumberFormat="1" applyFont="1" applyFill="1" applyProtection="1">
      <protection locked="0"/>
    </xf>
    <xf numFmtId="0" fontId="21" fillId="0" borderId="20" xfId="0" applyFont="1" applyFill="1" applyBorder="1" applyAlignment="1" applyProtection="1">
      <alignment horizontal="left"/>
    </xf>
    <xf numFmtId="165" fontId="24" fillId="0" borderId="16" xfId="0" applyNumberFormat="1" applyFont="1" applyFill="1" applyBorder="1" applyProtection="1"/>
    <xf numFmtId="165" fontId="24" fillId="0" borderId="18" xfId="0" applyNumberFormat="1" applyFont="1" applyFill="1" applyBorder="1" applyProtection="1"/>
    <xf numFmtId="164" fontId="20" fillId="0" borderId="0" xfId="0" applyNumberFormat="1" applyFont="1" applyFill="1" applyAlignment="1" applyProtection="1">
      <alignment horizontal="left"/>
      <protection locked="0"/>
    </xf>
    <xf numFmtId="164" fontId="20" fillId="0" borderId="0" xfId="0" quotePrefix="1" applyNumberFormat="1" applyFont="1" applyFill="1" applyAlignment="1" applyProtection="1">
      <alignment horizontal="left"/>
      <protection locked="0"/>
    </xf>
    <xf numFmtId="0" fontId="21" fillId="0" borderId="21" xfId="0" applyFont="1" applyFill="1" applyBorder="1" applyAlignment="1" applyProtection="1">
      <alignment horizontal="left"/>
    </xf>
    <xf numFmtId="165" fontId="24" fillId="0" borderId="17" xfId="0" applyNumberFormat="1" applyFont="1" applyFill="1" applyBorder="1" applyProtection="1"/>
    <xf numFmtId="0" fontId="21" fillId="0" borderId="19" xfId="0" applyFont="1" applyFill="1" applyBorder="1" applyAlignment="1">
      <alignment horizontal="left" wrapText="1"/>
    </xf>
    <xf numFmtId="165" fontId="24" fillId="0" borderId="22" xfId="0" applyNumberFormat="1" applyFont="1" applyFill="1" applyBorder="1" applyProtection="1"/>
    <xf numFmtId="165" fontId="24" fillId="0" borderId="23" xfId="0" applyNumberFormat="1" applyFont="1" applyFill="1" applyBorder="1" applyProtection="1"/>
    <xf numFmtId="165" fontId="24" fillId="0" borderId="0" xfId="0" applyNumberFormat="1" applyFont="1" applyFill="1" applyBorder="1" applyProtection="1"/>
    <xf numFmtId="168" fontId="20" fillId="0" borderId="0" xfId="0" applyNumberFormat="1" applyFont="1" applyFill="1" applyProtection="1"/>
    <xf numFmtId="169" fontId="20" fillId="0" borderId="0" xfId="0" applyNumberFormat="1" applyFont="1" applyFill="1" applyProtection="1"/>
    <xf numFmtId="164" fontId="20" fillId="0" borderId="0" xfId="0" applyNumberFormat="1" applyFont="1" applyFill="1" applyAlignment="1" applyProtection="1">
      <alignment horizontal="left"/>
    </xf>
    <xf numFmtId="0" fontId="21" fillId="0" borderId="24" xfId="0" applyFont="1" applyFill="1" applyBorder="1" applyAlignment="1" applyProtection="1">
      <alignment horizontal="left"/>
    </xf>
    <xf numFmtId="0" fontId="25" fillId="0" borderId="0" xfId="0" applyFont="1" applyFill="1" applyAlignment="1" applyProtection="1">
      <alignment horizontal="left"/>
      <protection locked="0"/>
    </xf>
    <xf numFmtId="0" fontId="21" fillId="0" borderId="0" xfId="0" applyFont="1" applyFill="1" applyBorder="1" applyAlignment="1" applyProtection="1">
      <alignment horizontal="centerContinuous"/>
      <protection locked="0"/>
    </xf>
    <xf numFmtId="0" fontId="0" fillId="0" borderId="0" xfId="0" applyFill="1" applyProtection="1"/>
    <xf numFmtId="165" fontId="24" fillId="0" borderId="0" xfId="0" applyNumberFormat="1" applyFont="1" applyFill="1" applyBorder="1" applyProtection="1">
      <protection locked="0"/>
    </xf>
    <xf numFmtId="165" fontId="24" fillId="0" borderId="0" xfId="0" applyNumberFormat="1" applyFont="1" applyFill="1" applyBorder="1" applyAlignment="1" applyProtection="1">
      <alignment horizontal="left"/>
      <protection locked="0"/>
    </xf>
    <xf numFmtId="165" fontId="24" fillId="0" borderId="0" xfId="0" quotePrefix="1" applyNumberFormat="1" applyFont="1" applyFill="1" applyBorder="1" applyAlignment="1" applyProtection="1">
      <alignment horizontal="left"/>
      <protection locked="0"/>
    </xf>
    <xf numFmtId="0" fontId="20" fillId="0" borderId="0" xfId="0" applyFont="1" applyFill="1" applyBorder="1" applyProtection="1">
      <protection locked="0"/>
    </xf>
    <xf numFmtId="0" fontId="21" fillId="0" borderId="0" xfId="0" applyFont="1" applyFill="1" applyAlignment="1" applyProtection="1">
      <alignment horizontal="centerContinuous"/>
    </xf>
    <xf numFmtId="0" fontId="20" fillId="0" borderId="0" xfId="0" applyFont="1" applyFill="1" applyProtection="1"/>
    <xf numFmtId="164" fontId="20" fillId="0" borderId="0" xfId="0" applyNumberFormat="1" applyFont="1" applyFill="1" applyProtection="1"/>
    <xf numFmtId="0" fontId="20" fillId="0" borderId="0" xfId="0" applyFont="1" applyFill="1" applyAlignment="1" applyProtection="1">
      <alignment horizontal="centerContinuous"/>
    </xf>
    <xf numFmtId="0" fontId="25" fillId="0" borderId="0" xfId="0" applyFont="1" applyFill="1" applyAlignment="1" applyProtection="1">
      <alignment horizontal="center" vertical="center"/>
    </xf>
    <xf numFmtId="0" fontId="25" fillId="0" borderId="0" xfId="0" applyFont="1" applyFill="1" applyAlignment="1" applyProtection="1">
      <alignment vertical="center"/>
    </xf>
    <xf numFmtId="0" fontId="20" fillId="0" borderId="0" xfId="0" quotePrefix="1" applyFont="1" applyFill="1" applyAlignment="1" applyProtection="1">
      <alignment horizontal="left"/>
    </xf>
    <xf numFmtId="0" fontId="20" fillId="0" borderId="0" xfId="0" applyFont="1" applyFill="1" applyAlignment="1" applyProtection="1"/>
    <xf numFmtId="170" fontId="0" fillId="0" borderId="0" xfId="0" applyNumberFormat="1" applyFill="1" applyProtection="1"/>
    <xf numFmtId="164" fontId="20" fillId="0" borderId="0" xfId="0" quotePrefix="1" applyNumberFormat="1" applyFont="1" applyFill="1" applyAlignment="1" applyProtection="1">
      <alignment horizontal="left"/>
    </xf>
    <xf numFmtId="170" fontId="20" fillId="0" borderId="0" xfId="0" applyNumberFormat="1" applyFont="1" applyFill="1" applyProtection="1"/>
    <xf numFmtId="0" fontId="20" fillId="0" borderId="0" xfId="0" applyFont="1" applyFill="1" applyBorder="1" applyProtection="1"/>
    <xf numFmtId="0" fontId="20" fillId="0" borderId="0" xfId="0" applyFont="1" applyFill="1" applyBorder="1" applyAlignment="1" applyProtection="1">
      <alignment horizontal="left"/>
    </xf>
    <xf numFmtId="164" fontId="20" fillId="0" borderId="0" xfId="0" quotePrefix="1" applyNumberFormat="1" applyFont="1" applyFill="1" applyBorder="1" applyAlignment="1" applyProtection="1">
      <alignment horizontal="left"/>
    </xf>
    <xf numFmtId="168" fontId="20" fillId="0" borderId="0" xfId="0" applyNumberFormat="1" applyFont="1" applyFill="1" applyBorder="1" applyProtection="1"/>
    <xf numFmtId="0" fontId="19" fillId="0" borderId="0" xfId="0" applyFont="1" applyAlignment="1" applyProtection="1">
      <alignment horizontal="centerContinuous"/>
    </xf>
    <xf numFmtId="0" fontId="20" fillId="0" borderId="0" xfId="0" applyFont="1" applyProtection="1"/>
    <xf numFmtId="0" fontId="20" fillId="0" borderId="0" xfId="0" applyFont="1" applyBorder="1"/>
    <xf numFmtId="0" fontId="20" fillId="0" borderId="0" xfId="0" applyFont="1" applyAlignment="1"/>
    <xf numFmtId="171" fontId="19" fillId="0" borderId="10" xfId="0" applyNumberFormat="1" applyFont="1" applyBorder="1" applyAlignment="1" applyProtection="1">
      <alignment horizontal="left"/>
    </xf>
    <xf numFmtId="0" fontId="20" fillId="0" borderId="27" xfId="0" applyFont="1" applyBorder="1"/>
    <xf numFmtId="171" fontId="22" fillId="0" borderId="21" xfId="0" applyNumberFormat="1" applyFont="1" applyBorder="1" applyAlignment="1" applyProtection="1">
      <alignment horizontal="left"/>
    </xf>
    <xf numFmtId="171" fontId="22" fillId="0" borderId="21" xfId="0" applyNumberFormat="1" applyFont="1" applyBorder="1" applyAlignment="1" applyProtection="1">
      <alignment horizontal="left" wrapText="1"/>
    </xf>
    <xf numFmtId="0" fontId="26" fillId="0" borderId="0" xfId="0" applyFont="1" applyAlignment="1" applyProtection="1">
      <alignment horizontal="left"/>
    </xf>
    <xf numFmtId="164" fontId="21" fillId="0" borderId="0" xfId="0" applyNumberFormat="1" applyFont="1" applyBorder="1" applyProtection="1"/>
    <xf numFmtId="164" fontId="23" fillId="0" borderId="0" xfId="0" applyNumberFormat="1" applyFont="1" applyBorder="1" applyProtection="1"/>
    <xf numFmtId="0" fontId="21" fillId="0" borderId="0" xfId="0" applyFont="1" applyAlignment="1" applyProtection="1">
      <alignment horizontal="centerContinuous"/>
    </xf>
    <xf numFmtId="0" fontId="21" fillId="0" borderId="12" xfId="0" applyFont="1" applyBorder="1" applyAlignment="1">
      <alignment horizontal="right" vertical="center"/>
    </xf>
    <xf numFmtId="0" fontId="21" fillId="0" borderId="11" xfId="0" applyFont="1" applyBorder="1" applyAlignment="1">
      <alignment horizontal="right" vertical="center"/>
    </xf>
    <xf numFmtId="0" fontId="19" fillId="0" borderId="10" xfId="0" applyFont="1" applyBorder="1"/>
    <xf numFmtId="0" fontId="21" fillId="0" borderId="0" xfId="0" quotePrefix="1" applyFont="1" applyBorder="1" applyAlignment="1" applyProtection="1">
      <alignment horizontal="centerContinuous"/>
    </xf>
    <xf numFmtId="0" fontId="20" fillId="0" borderId="0" xfId="0" applyFont="1" applyAlignment="1">
      <alignment horizontal="centerContinuous"/>
    </xf>
    <xf numFmtId="165" fontId="20" fillId="0" borderId="0" xfId="0" applyNumberFormat="1" applyFont="1"/>
    <xf numFmtId="0" fontId="20" fillId="0" borderId="0" xfId="0" applyFont="1" applyBorder="1" applyAlignment="1"/>
    <xf numFmtId="171" fontId="29" fillId="0" borderId="0" xfId="0" applyNumberFormat="1" applyFont="1" applyBorder="1" applyAlignment="1" applyProtection="1">
      <alignment horizontal="center"/>
    </xf>
    <xf numFmtId="171" fontId="31" fillId="0" borderId="0" xfId="0" applyNumberFormat="1" applyFont="1" applyBorder="1" applyAlignment="1" applyProtection="1">
      <alignment horizontal="left"/>
    </xf>
    <xf numFmtId="0" fontId="28" fillId="0" borderId="0" xfId="0" applyFont="1" applyBorder="1"/>
    <xf numFmtId="171" fontId="29" fillId="0" borderId="0" xfId="0" applyNumberFormat="1" applyFont="1" applyBorder="1" applyAlignment="1" applyProtection="1">
      <alignment horizontal="left"/>
    </xf>
    <xf numFmtId="171" fontId="29" fillId="0" borderId="0" xfId="0" applyNumberFormat="1" applyFont="1" applyBorder="1" applyAlignment="1" applyProtection="1">
      <alignment horizontal="left" wrapText="1"/>
    </xf>
    <xf numFmtId="171" fontId="29" fillId="0" borderId="0" xfId="0" applyNumberFormat="1" applyFont="1" applyBorder="1" applyAlignment="1" applyProtection="1">
      <alignment wrapText="1"/>
    </xf>
    <xf numFmtId="0" fontId="27" fillId="0" borderId="0" xfId="0" applyFont="1" applyBorder="1" applyAlignment="1" applyProtection="1">
      <alignment horizontal="left"/>
    </xf>
    <xf numFmtId="0" fontId="30" fillId="0" borderId="0" xfId="0" applyFont="1" applyBorder="1" applyAlignment="1" applyProtection="1">
      <alignment horizontal="centerContinuous"/>
    </xf>
    <xf numFmtId="0" fontId="28" fillId="0" borderId="0" xfId="0" applyFont="1" applyBorder="1" applyAlignment="1"/>
    <xf numFmtId="0" fontId="31" fillId="0" borderId="0" xfId="0" applyFont="1" applyBorder="1"/>
    <xf numFmtId="0" fontId="30" fillId="0" borderId="0" xfId="0" quotePrefix="1" applyFont="1" applyBorder="1" applyAlignment="1" applyProtection="1">
      <alignment horizontal="centerContinuous"/>
    </xf>
    <xf numFmtId="0" fontId="19" fillId="0" borderId="0" xfId="1" quotePrefix="1" applyFont="1" applyAlignment="1" applyProtection="1">
      <alignment horizontal="centerContinuous"/>
    </xf>
    <xf numFmtId="0" fontId="21" fillId="0" borderId="10" xfId="0" quotePrefix="1" applyFont="1" applyBorder="1" applyAlignment="1" applyProtection="1">
      <alignment vertical="center"/>
    </xf>
    <xf numFmtId="0" fontId="21" fillId="0" borderId="19" xfId="0" applyFont="1" applyBorder="1" applyAlignment="1" applyProtection="1">
      <alignment horizontal="center" vertical="center"/>
    </xf>
    <xf numFmtId="0" fontId="21" fillId="0" borderId="14" xfId="0" applyFont="1" applyBorder="1" applyAlignment="1" applyProtection="1">
      <alignment vertical="center"/>
    </xf>
    <xf numFmtId="164" fontId="23" fillId="0" borderId="35" xfId="0" applyNumberFormat="1" applyFont="1" applyBorder="1" applyProtection="1"/>
    <xf numFmtId="0" fontId="23" fillId="0" borderId="36" xfId="0" quotePrefix="1" applyFont="1" applyBorder="1" applyAlignment="1" applyProtection="1">
      <alignment horizontal="left"/>
    </xf>
    <xf numFmtId="164" fontId="23" fillId="0" borderId="37" xfId="0" applyNumberFormat="1" applyFont="1" applyBorder="1" applyProtection="1"/>
    <xf numFmtId="0" fontId="23" fillId="0" borderId="38" xfId="0" applyFont="1" applyFill="1" applyBorder="1" applyAlignment="1" applyProtection="1">
      <alignment horizontal="left"/>
    </xf>
    <xf numFmtId="164" fontId="23" fillId="0" borderId="36" xfId="0" quotePrefix="1" applyNumberFormat="1" applyFont="1" applyBorder="1" applyAlignment="1" applyProtection="1">
      <alignment horizontal="left"/>
    </xf>
    <xf numFmtId="164" fontId="23" fillId="0" borderId="30" xfId="0" applyNumberFormat="1" applyFont="1" applyBorder="1" applyProtection="1"/>
    <xf numFmtId="0" fontId="23" fillId="0" borderId="39" xfId="0" quotePrefix="1" applyFont="1" applyBorder="1" applyAlignment="1" applyProtection="1">
      <alignment horizontal="left"/>
    </xf>
    <xf numFmtId="164" fontId="23" fillId="0" borderId="29" xfId="0" applyNumberFormat="1" applyFont="1" applyBorder="1" applyProtection="1"/>
    <xf numFmtId="0" fontId="23" fillId="0" borderId="31" xfId="0" applyFont="1" applyFill="1" applyBorder="1" applyAlignment="1" applyProtection="1">
      <alignment horizontal="left"/>
    </xf>
    <xf numFmtId="164" fontId="23" fillId="0" borderId="39" xfId="0" quotePrefix="1" applyNumberFormat="1" applyFont="1" applyBorder="1" applyAlignment="1" applyProtection="1">
      <alignment horizontal="left"/>
    </xf>
    <xf numFmtId="164" fontId="23" fillId="0" borderId="39" xfId="0" applyNumberFormat="1" applyFont="1" applyBorder="1" applyAlignment="1" applyProtection="1">
      <alignment horizontal="left"/>
    </xf>
    <xf numFmtId="164" fontId="23" fillId="0" borderId="22" xfId="0" applyNumberFormat="1" applyFont="1" applyBorder="1" applyProtection="1"/>
    <xf numFmtId="0" fontId="23" fillId="0" borderId="40" xfId="0" quotePrefix="1" applyFont="1" applyBorder="1" applyAlignment="1" applyProtection="1">
      <alignment horizontal="left"/>
    </xf>
    <xf numFmtId="164" fontId="23" fillId="0" borderId="23" xfId="0" quotePrefix="1" applyNumberFormat="1" applyFont="1" applyFill="1" applyBorder="1" applyAlignment="1" applyProtection="1">
      <alignment horizontal="left"/>
    </xf>
    <xf numFmtId="164" fontId="23" fillId="0" borderId="40" xfId="0" quotePrefix="1" applyNumberFormat="1" applyFont="1" applyBorder="1" applyAlignment="1" applyProtection="1">
      <alignment horizontal="left"/>
    </xf>
    <xf numFmtId="164" fontId="23" fillId="0" borderId="16" xfId="0" applyNumberFormat="1" applyFont="1" applyBorder="1" applyProtection="1"/>
    <xf numFmtId="0" fontId="23" fillId="0" borderId="41" xfId="0" quotePrefix="1" applyFont="1" applyBorder="1" applyAlignment="1" applyProtection="1">
      <alignment horizontal="left"/>
    </xf>
    <xf numFmtId="164" fontId="23" fillId="0" borderId="17" xfId="0" applyNumberFormat="1" applyFont="1" applyBorder="1" applyProtection="1"/>
    <xf numFmtId="0" fontId="23" fillId="0" borderId="18" xfId="0" applyFont="1" applyFill="1" applyBorder="1" applyAlignment="1" applyProtection="1">
      <alignment horizontal="left"/>
    </xf>
    <xf numFmtId="164" fontId="23" fillId="0" borderId="41" xfId="0" quotePrefix="1" applyNumberFormat="1" applyFont="1" applyBorder="1" applyAlignment="1" applyProtection="1">
      <alignment horizontal="left"/>
    </xf>
    <xf numFmtId="164" fontId="23" fillId="0" borderId="41" xfId="0" applyNumberFormat="1" applyFont="1" applyBorder="1" applyAlignment="1" applyProtection="1">
      <alignment horizontal="left"/>
    </xf>
    <xf numFmtId="0" fontId="23" fillId="0" borderId="0" xfId="0" quotePrefix="1" applyFont="1" applyBorder="1" applyAlignment="1" applyProtection="1">
      <alignment horizontal="left"/>
    </xf>
    <xf numFmtId="0" fontId="23" fillId="0" borderId="0" xfId="0" applyFont="1" applyFill="1" applyBorder="1" applyAlignment="1" applyProtection="1">
      <alignment horizontal="left"/>
    </xf>
    <xf numFmtId="164" fontId="23" fillId="0" borderId="0" xfId="0" quotePrefix="1" applyNumberFormat="1" applyFont="1" applyBorder="1" applyAlignment="1" applyProtection="1">
      <alignment horizontal="left"/>
    </xf>
    <xf numFmtId="164" fontId="23" fillId="0" borderId="0" xfId="0" applyNumberFormat="1" applyFont="1" applyBorder="1" applyAlignment="1" applyProtection="1">
      <alignment horizontal="left"/>
    </xf>
    <xf numFmtId="164" fontId="21" fillId="0" borderId="0" xfId="0" applyNumberFormat="1" applyFont="1" applyBorder="1" applyAlignment="1" applyProtection="1">
      <alignment horizontal="left"/>
    </xf>
    <xf numFmtId="164" fontId="20" fillId="0" borderId="0" xfId="0" applyNumberFormat="1" applyFont="1" applyBorder="1" applyProtection="1"/>
    <xf numFmtId="164" fontId="28" fillId="0" borderId="0" xfId="0" applyNumberFormat="1" applyFont="1" applyBorder="1" applyProtection="1"/>
    <xf numFmtId="0" fontId="19" fillId="0" borderId="0" xfId="0" applyFont="1" applyFill="1" applyAlignment="1">
      <alignment horizontal="centerContinuous"/>
    </xf>
    <xf numFmtId="0" fontId="20" fillId="0" borderId="0" xfId="0" applyFont="1" applyFill="1"/>
    <xf numFmtId="0" fontId="19" fillId="0" borderId="0" xfId="0" applyFont="1" applyFill="1" applyAlignment="1" applyProtection="1">
      <alignment horizontal="centerContinuous"/>
    </xf>
    <xf numFmtId="0" fontId="20" fillId="0" borderId="0" xfId="0" applyFont="1" applyFill="1" applyAlignment="1">
      <alignment horizontal="left"/>
    </xf>
    <xf numFmtId="0" fontId="20" fillId="0" borderId="10" xfId="0" applyFont="1" applyFill="1" applyBorder="1"/>
    <xf numFmtId="0" fontId="21" fillId="0" borderId="12" xfId="0" applyFont="1" applyFill="1" applyBorder="1" applyAlignment="1" applyProtection="1">
      <alignment horizontal="centerContinuous" vertical="center"/>
    </xf>
    <xf numFmtId="0" fontId="21" fillId="0" borderId="27" xfId="0" applyFont="1" applyFill="1" applyBorder="1" applyAlignment="1">
      <alignment horizontal="centerContinuous"/>
    </xf>
    <xf numFmtId="0" fontId="21" fillId="0" borderId="27" xfId="0" applyFont="1" applyFill="1" applyBorder="1" applyAlignment="1" applyProtection="1">
      <alignment horizontal="centerContinuous"/>
    </xf>
    <xf numFmtId="0" fontId="21" fillId="0" borderId="27" xfId="0" quotePrefix="1" applyFont="1" applyFill="1" applyBorder="1" applyAlignment="1" applyProtection="1">
      <alignment horizontal="centerContinuous"/>
    </xf>
    <xf numFmtId="0" fontId="20" fillId="0" borderId="12" xfId="0" applyFont="1" applyFill="1" applyBorder="1" applyAlignment="1">
      <alignment horizontal="centerContinuous"/>
    </xf>
    <xf numFmtId="0" fontId="20" fillId="0" borderId="13" xfId="0" applyFont="1" applyFill="1" applyBorder="1" applyAlignment="1">
      <alignment horizontal="centerContinuous"/>
    </xf>
    <xf numFmtId="0" fontId="21" fillId="0" borderId="0" xfId="0" applyFont="1" applyFill="1" applyBorder="1" applyAlignment="1">
      <alignment horizontal="centerContinuous"/>
    </xf>
    <xf numFmtId="0" fontId="22" fillId="0" borderId="22" xfId="0" applyFont="1" applyFill="1" applyBorder="1" applyAlignment="1" applyProtection="1">
      <alignment horizontal="center"/>
    </xf>
    <xf numFmtId="0" fontId="21" fillId="0" borderId="12" xfId="0" applyFont="1" applyFill="1" applyBorder="1" applyAlignment="1" applyProtection="1">
      <alignment horizontal="left"/>
    </xf>
    <xf numFmtId="0" fontId="21" fillId="0" borderId="13" xfId="0" quotePrefix="1" applyFont="1" applyFill="1" applyBorder="1" applyAlignment="1" applyProtection="1">
      <alignment horizontal="centerContinuous"/>
    </xf>
    <xf numFmtId="0" fontId="21" fillId="0" borderId="0" xfId="0" applyFont="1" applyFill="1" applyBorder="1" applyAlignment="1" applyProtection="1">
      <alignment horizontal="centerContinuous"/>
    </xf>
    <xf numFmtId="0" fontId="22" fillId="0" borderId="16" xfId="0" applyFont="1" applyFill="1" applyBorder="1"/>
    <xf numFmtId="164" fontId="23" fillId="0" borderId="0" xfId="0" applyNumberFormat="1" applyFont="1" applyFill="1" applyBorder="1" applyProtection="1"/>
    <xf numFmtId="164" fontId="23" fillId="0" borderId="0" xfId="0" quotePrefix="1" applyNumberFormat="1" applyFont="1" applyFill="1" applyBorder="1" applyAlignment="1" applyProtection="1">
      <alignment horizontal="left" wrapText="1"/>
    </xf>
    <xf numFmtId="164" fontId="23" fillId="0" borderId="0" xfId="0" applyNumberFormat="1" applyFont="1" applyFill="1" applyBorder="1" applyAlignment="1" applyProtection="1">
      <alignment wrapText="1"/>
    </xf>
    <xf numFmtId="164" fontId="23" fillId="0" borderId="0" xfId="0" quotePrefix="1" applyNumberFormat="1" applyFont="1" applyFill="1" applyBorder="1" applyAlignment="1" applyProtection="1">
      <alignment horizontal="left"/>
    </xf>
    <xf numFmtId="164" fontId="20" fillId="0" borderId="0" xfId="0" applyNumberFormat="1" applyFont="1" applyFill="1" applyAlignment="1" applyProtection="1">
      <alignment horizontal="centerContinuous"/>
    </xf>
    <xf numFmtId="0" fontId="20" fillId="0" borderId="0" xfId="0" quotePrefix="1" applyFont="1" applyFill="1" applyAlignment="1">
      <alignment horizontal="left"/>
    </xf>
    <xf numFmtId="164" fontId="20" fillId="0" borderId="0" xfId="0" applyNumberFormat="1" applyFont="1" applyFill="1" applyAlignment="1" applyProtection="1"/>
    <xf numFmtId="0" fontId="20" fillId="0" borderId="0" xfId="0" applyFont="1" applyFill="1" applyAlignment="1"/>
    <xf numFmtId="0" fontId="20" fillId="0" borderId="0" xfId="0" applyFont="1" applyFill="1" applyBorder="1"/>
    <xf numFmtId="0" fontId="22" fillId="0" borderId="19" xfId="0" applyFont="1" applyFill="1" applyBorder="1" applyAlignment="1" applyProtection="1">
      <alignment horizontal="center"/>
    </xf>
    <xf numFmtId="0" fontId="21" fillId="0" borderId="0" xfId="0" quotePrefix="1" applyFont="1" applyFill="1" applyBorder="1" applyAlignment="1" applyProtection="1">
      <alignment horizontal="centerContinuous"/>
    </xf>
    <xf numFmtId="0" fontId="22" fillId="0" borderId="14" xfId="0" applyFont="1" applyFill="1" applyBorder="1"/>
    <xf numFmtId="0" fontId="23" fillId="0" borderId="0" xfId="0" quotePrefix="1" applyFont="1" applyFill="1" applyBorder="1" applyAlignment="1" applyProtection="1">
      <alignment horizontal="left"/>
    </xf>
    <xf numFmtId="0" fontId="20" fillId="0" borderId="0" xfId="0" quotePrefix="1" applyFont="1" applyFill="1" applyAlignment="1"/>
    <xf numFmtId="0" fontId="20" fillId="0" borderId="0" xfId="0" quotePrefix="1" applyFont="1" applyFill="1" applyAlignment="1">
      <alignment horizontal="center"/>
    </xf>
    <xf numFmtId="0" fontId="20" fillId="0" borderId="0" xfId="0" applyFont="1" applyFill="1" applyAlignment="1">
      <alignment horizontal="centerContinuous"/>
    </xf>
    <xf numFmtId="0" fontId="21" fillId="0" borderId="12" xfId="0" quotePrefix="1" applyFont="1" applyFill="1" applyBorder="1" applyAlignment="1" applyProtection="1">
      <alignment horizontal="centerContinuous"/>
    </xf>
    <xf numFmtId="0" fontId="21" fillId="0" borderId="11" xfId="0" applyFont="1" applyFill="1" applyBorder="1" applyAlignment="1" applyProtection="1">
      <alignment horizontal="centerContinuous" vertical="center"/>
    </xf>
    <xf numFmtId="0" fontId="20" fillId="0" borderId="13" xfId="0" applyFont="1" applyFill="1" applyBorder="1"/>
    <xf numFmtId="0" fontId="23" fillId="0" borderId="0" xfId="0" quotePrefix="1" applyFont="1" applyFill="1" applyBorder="1" applyAlignment="1" applyProtection="1">
      <alignment horizontal="left" wrapText="1"/>
    </xf>
    <xf numFmtId="164" fontId="23" fillId="0" borderId="0" xfId="0" applyNumberFormat="1" applyFont="1" applyFill="1" applyBorder="1" applyAlignment="1" applyProtection="1">
      <alignment horizontal="left" wrapText="1"/>
    </xf>
    <xf numFmtId="0" fontId="21" fillId="0" borderId="13" xfId="0" applyFont="1" applyFill="1" applyBorder="1" applyAlignment="1" applyProtection="1">
      <alignment horizontal="centerContinuous" vertical="center"/>
    </xf>
    <xf numFmtId="164" fontId="19" fillId="0" borderId="0" xfId="0" applyNumberFormat="1" applyFont="1" applyBorder="1" applyAlignment="1" applyProtection="1">
      <alignment horizontal="centerContinuous"/>
    </xf>
    <xf numFmtId="164" fontId="22" fillId="0" borderId="0" xfId="0" applyNumberFormat="1" applyFont="1" applyBorder="1" applyAlignment="1" applyProtection="1">
      <alignment horizontal="center"/>
    </xf>
    <xf numFmtId="164" fontId="22" fillId="0" borderId="0" xfId="0" quotePrefix="1" applyNumberFormat="1" applyFont="1" applyBorder="1" applyAlignment="1" applyProtection="1">
      <alignment horizontal="left"/>
    </xf>
    <xf numFmtId="164" fontId="21" fillId="0" borderId="35" xfId="0" applyNumberFormat="1" applyFont="1" applyBorder="1" applyAlignment="1" applyProtection="1">
      <alignment horizontal="left" vertical="center" wrapText="1"/>
    </xf>
    <xf numFmtId="165" fontId="23" fillId="0" borderId="0" xfId="0" applyNumberFormat="1" applyFont="1" applyBorder="1" applyAlignment="1" applyProtection="1">
      <alignment horizontal="center"/>
    </xf>
    <xf numFmtId="165" fontId="23" fillId="0" borderId="0" xfId="0" quotePrefix="1" applyNumberFormat="1" applyFont="1" applyBorder="1" applyAlignment="1" applyProtection="1">
      <alignment horizontal="left"/>
    </xf>
    <xf numFmtId="164" fontId="21" fillId="0" borderId="30" xfId="0" applyNumberFormat="1" applyFont="1" applyBorder="1" applyAlignment="1" applyProtection="1">
      <alignment horizontal="left" vertical="center" wrapText="1"/>
    </xf>
    <xf numFmtId="165" fontId="23" fillId="0" borderId="0" xfId="0" applyNumberFormat="1" applyFont="1" applyBorder="1" applyProtection="1"/>
    <xf numFmtId="165" fontId="23" fillId="0" borderId="0" xfId="0" applyNumberFormat="1" applyFont="1" applyBorder="1" applyAlignment="1" applyProtection="1">
      <alignment horizontal="left"/>
    </xf>
    <xf numFmtId="164" fontId="21" fillId="0" borderId="16" xfId="0" applyNumberFormat="1" applyFont="1" applyBorder="1" applyAlignment="1" applyProtection="1">
      <alignment horizontal="left" vertical="center" wrapText="1"/>
    </xf>
    <xf numFmtId="164" fontId="30" fillId="0" borderId="0" xfId="0" applyNumberFormat="1" applyFont="1" applyBorder="1" applyAlignment="1" applyProtection="1">
      <alignment horizontal="left" wrapText="1"/>
    </xf>
    <xf numFmtId="0" fontId="19" fillId="0" borderId="0" xfId="0" applyFont="1" applyBorder="1" applyAlignment="1">
      <alignment horizontal="centerContinuous"/>
    </xf>
    <xf numFmtId="0" fontId="28" fillId="0" borderId="0" xfId="0" applyFont="1" applyBorder="1" applyAlignment="1">
      <alignment horizontal="centerContinuous"/>
    </xf>
    <xf numFmtId="0" fontId="31" fillId="0" borderId="0" xfId="0" applyFont="1" applyBorder="1" applyAlignment="1">
      <alignment horizontal="centerContinuous"/>
    </xf>
    <xf numFmtId="171" fontId="20" fillId="0" borderId="0" xfId="0" applyNumberFormat="1" applyFont="1" applyBorder="1" applyProtection="1"/>
    <xf numFmtId="171" fontId="28" fillId="0" borderId="0" xfId="0" applyNumberFormat="1" applyFont="1" applyBorder="1" applyProtection="1"/>
    <xf numFmtId="0" fontId="21" fillId="0" borderId="0" xfId="0" applyFont="1" applyBorder="1" applyAlignment="1">
      <alignment horizontal="center"/>
    </xf>
    <xf numFmtId="0" fontId="30" fillId="0" borderId="0" xfId="0" quotePrefix="1" applyFont="1" applyBorder="1" applyAlignment="1">
      <alignment horizontal="centerContinuous"/>
    </xf>
    <xf numFmtId="164" fontId="30" fillId="0" borderId="0" xfId="0" applyNumberFormat="1" applyFont="1" applyBorder="1" applyAlignment="1" applyProtection="1">
      <alignment horizontal="center"/>
    </xf>
    <xf numFmtId="0" fontId="25" fillId="0" borderId="0" xfId="0" applyFont="1" applyBorder="1" applyAlignment="1" applyProtection="1">
      <alignment horizontal="left"/>
    </xf>
    <xf numFmtId="0" fontId="22" fillId="0" borderId="17" xfId="0" applyFont="1" applyFill="1" applyBorder="1" applyAlignment="1" applyProtection="1">
      <alignment horizontal="centerContinuous" vertical="center" wrapText="1"/>
    </xf>
    <xf numFmtId="0" fontId="21" fillId="0" borderId="22" xfId="0" applyFont="1" applyFill="1" applyBorder="1" applyAlignment="1" applyProtection="1"/>
    <xf numFmtId="0" fontId="21" fillId="0" borderId="0" xfId="0" applyFont="1" applyFill="1" applyBorder="1" applyAlignment="1" applyProtection="1"/>
    <xf numFmtId="0" fontId="21" fillId="0" borderId="22" xfId="0" applyFont="1" applyFill="1" applyBorder="1" applyAlignment="1"/>
    <xf numFmtId="0" fontId="21" fillId="0" borderId="0" xfId="0" applyFont="1" applyFill="1" applyBorder="1" applyAlignment="1"/>
    <xf numFmtId="1" fontId="21" fillId="0" borderId="22" xfId="0" quotePrefix="1" applyNumberFormat="1" applyFont="1" applyFill="1" applyBorder="1" applyAlignment="1">
      <alignment horizontal="right"/>
    </xf>
    <xf numFmtId="1" fontId="21" fillId="0" borderId="0" xfId="0" quotePrefix="1" applyNumberFormat="1" applyFont="1" applyFill="1" applyBorder="1" applyAlignment="1">
      <alignment horizontal="right"/>
    </xf>
    <xf numFmtId="171" fontId="22" fillId="0" borderId="25" xfId="0" applyNumberFormat="1" applyFont="1" applyBorder="1" applyAlignment="1" applyProtection="1">
      <alignment horizontal="left"/>
    </xf>
    <xf numFmtId="171" fontId="19" fillId="0" borderId="27" xfId="0" applyNumberFormat="1" applyFont="1" applyBorder="1" applyAlignment="1" applyProtection="1">
      <alignment horizontal="left"/>
    </xf>
    <xf numFmtId="0" fontId="19" fillId="0" borderId="27" xfId="0" applyFont="1" applyBorder="1"/>
    <xf numFmtId="164" fontId="22" fillId="0" borderId="17" xfId="0" applyNumberFormat="1" applyFont="1" applyFill="1" applyBorder="1" applyAlignment="1" applyProtection="1">
      <alignment horizontal="centerContinuous" vertical="center" wrapText="1"/>
    </xf>
    <xf numFmtId="0" fontId="21" fillId="0" borderId="22" xfId="0" applyFont="1" applyFill="1" applyBorder="1" applyAlignment="1">
      <alignment horizontal="centerContinuous"/>
    </xf>
    <xf numFmtId="164" fontId="21" fillId="0" borderId="0" xfId="0" applyNumberFormat="1" applyFont="1" applyFill="1" applyBorder="1" applyProtection="1"/>
    <xf numFmtId="17" fontId="21" fillId="0" borderId="22" xfId="0" applyNumberFormat="1" applyFont="1" applyFill="1" applyBorder="1" applyAlignment="1" applyProtection="1">
      <alignment horizontal="right"/>
    </xf>
    <xf numFmtId="17" fontId="21" fillId="0" borderId="0" xfId="0" applyNumberFormat="1" applyFont="1" applyFill="1" applyBorder="1" applyAlignment="1" applyProtection="1">
      <alignment horizontal="right"/>
    </xf>
    <xf numFmtId="0" fontId="21" fillId="0" borderId="0" xfId="0" applyFont="1" applyFill="1" applyBorder="1" applyAlignment="1" applyProtection="1">
      <alignment horizontal="left"/>
    </xf>
    <xf numFmtId="165" fontId="22" fillId="0" borderId="29" xfId="0" applyNumberFormat="1" applyFont="1" applyBorder="1" applyAlignment="1" applyProtection="1">
      <alignment horizontal="right"/>
    </xf>
    <xf numFmtId="165" fontId="22" fillId="0" borderId="29" xfId="0" applyNumberFormat="1" applyFont="1" applyBorder="1" applyAlignment="1" applyProtection="1">
      <alignment horizontal="right" wrapText="1"/>
    </xf>
    <xf numFmtId="165" fontId="22" fillId="0" borderId="32" xfId="0" applyNumberFormat="1" applyFont="1" applyBorder="1" applyAlignment="1" applyProtection="1">
      <alignment horizontal="right"/>
    </xf>
    <xf numFmtId="165" fontId="22" fillId="0" borderId="29" xfId="0" applyNumberFormat="1" applyFont="1" applyBorder="1" applyAlignment="1" applyProtection="1">
      <alignment horizontal="left"/>
    </xf>
    <xf numFmtId="165" fontId="22" fillId="0" borderId="29" xfId="0" applyNumberFormat="1" applyFont="1" applyBorder="1" applyAlignment="1" applyProtection="1">
      <alignment horizontal="left" wrapText="1"/>
    </xf>
    <xf numFmtId="165" fontId="22" fillId="0" borderId="32" xfId="0" applyNumberFormat="1" applyFont="1" applyBorder="1" applyAlignment="1" applyProtection="1">
      <alignment horizontal="left"/>
    </xf>
    <xf numFmtId="164" fontId="21" fillId="0" borderId="38" xfId="0" applyNumberFormat="1" applyFont="1" applyBorder="1" applyAlignment="1" applyProtection="1">
      <alignment horizontal="left" vertical="center" wrapText="1"/>
    </xf>
    <xf numFmtId="164" fontId="21" fillId="0" borderId="31" xfId="0" applyNumberFormat="1" applyFont="1" applyBorder="1" applyAlignment="1" applyProtection="1">
      <alignment horizontal="left" vertical="center" wrapText="1"/>
    </xf>
    <xf numFmtId="164" fontId="21" fillId="0" borderId="18" xfId="0" applyNumberFormat="1" applyFont="1" applyBorder="1" applyAlignment="1" applyProtection="1">
      <alignment horizontal="left" vertical="center" wrapText="1"/>
    </xf>
    <xf numFmtId="164" fontId="41" fillId="0" borderId="0" xfId="80" applyNumberFormat="1" applyFont="1" applyAlignment="1" applyProtection="1">
      <alignment horizontal="centerContinuous"/>
    </xf>
    <xf numFmtId="164" fontId="42" fillId="0" borderId="0" xfId="80" applyNumberFormat="1" applyFont="1" applyAlignment="1" applyProtection="1">
      <alignment horizontal="centerContinuous"/>
    </xf>
    <xf numFmtId="164" fontId="42" fillId="0" borderId="0" xfId="80" applyFont="1"/>
    <xf numFmtId="164" fontId="42" fillId="0" borderId="0" xfId="80" applyFont="1" applyFill="1" applyBorder="1"/>
    <xf numFmtId="164" fontId="42" fillId="0" borderId="0" xfId="80" quotePrefix="1" applyFont="1"/>
    <xf numFmtId="164" fontId="22" fillId="0" borderId="0" xfId="80" applyNumberFormat="1" applyFont="1" applyAlignment="1" applyProtection="1">
      <alignment horizontal="centerContinuous" vertical="center"/>
    </xf>
    <xf numFmtId="164" fontId="25" fillId="0" borderId="48" xfId="80" applyNumberFormat="1" applyFont="1" applyBorder="1" applyAlignment="1" applyProtection="1">
      <alignment horizontal="left"/>
    </xf>
    <xf numFmtId="164" fontId="25" fillId="0" borderId="49" xfId="80" applyNumberFormat="1" applyFont="1" applyBorder="1" applyAlignment="1" applyProtection="1">
      <alignment horizontal="left"/>
    </xf>
    <xf numFmtId="164" fontId="25" fillId="0" borderId="50" xfId="80" applyNumberFormat="1" applyFont="1" applyBorder="1" applyAlignment="1" applyProtection="1">
      <alignment horizontal="left"/>
    </xf>
    <xf numFmtId="164" fontId="21" fillId="0" borderId="51" xfId="80" applyNumberFormat="1" applyFont="1" applyBorder="1" applyAlignment="1" applyProtection="1">
      <alignment horizontal="centerContinuous" vertical="center"/>
    </xf>
    <xf numFmtId="164" fontId="20" fillId="0" borderId="52" xfId="80" applyNumberFormat="1" applyFont="1" applyBorder="1" applyAlignment="1" applyProtection="1">
      <alignment horizontal="centerContinuous"/>
    </xf>
    <xf numFmtId="164" fontId="20" fillId="0" borderId="53" xfId="80" applyFont="1" applyBorder="1"/>
    <xf numFmtId="164" fontId="21" fillId="0" borderId="54" xfId="80" applyNumberFormat="1" applyFont="1" applyBorder="1" applyAlignment="1" applyProtection="1">
      <alignment horizontal="centerContinuous"/>
    </xf>
    <xf numFmtId="164" fontId="23" fillId="0" borderId="0" xfId="80" applyNumberFormat="1" applyFont="1" applyBorder="1" applyAlignment="1" applyProtection="1">
      <alignment horizontal="centerContinuous"/>
    </xf>
    <xf numFmtId="164" fontId="23" fillId="0" borderId="55" xfId="80" applyNumberFormat="1" applyFont="1" applyBorder="1" applyAlignment="1" applyProtection="1">
      <alignment horizontal="centerContinuous"/>
    </xf>
    <xf numFmtId="164" fontId="21" fillId="0" borderId="0" xfId="80" applyNumberFormat="1" applyFont="1" applyBorder="1" applyAlignment="1" applyProtection="1">
      <alignment horizontal="centerContinuous"/>
    </xf>
    <xf numFmtId="164" fontId="25" fillId="0" borderId="55" xfId="80" applyNumberFormat="1" applyFont="1" applyBorder="1" applyAlignment="1" applyProtection="1">
      <alignment horizontal="centerContinuous"/>
    </xf>
    <xf numFmtId="164" fontId="21" fillId="0" borderId="0" xfId="80" applyFont="1" applyBorder="1" applyAlignment="1">
      <alignment horizontal="centerContinuous"/>
    </xf>
    <xf numFmtId="164" fontId="20" fillId="0" borderId="55" xfId="80" applyFont="1" applyBorder="1" applyAlignment="1">
      <alignment horizontal="centerContinuous"/>
    </xf>
    <xf numFmtId="164" fontId="42" fillId="0" borderId="0" xfId="80" applyNumberFormat="1" applyFont="1" applyFill="1" applyBorder="1" applyAlignment="1" applyProtection="1">
      <alignment horizontal="right"/>
    </xf>
    <xf numFmtId="164" fontId="43" fillId="0" borderId="56" xfId="80" applyNumberFormat="1" applyFont="1" applyBorder="1" applyAlignment="1" applyProtection="1">
      <alignment horizontal="left"/>
    </xf>
    <xf numFmtId="164" fontId="43" fillId="0" borderId="57" xfId="80" applyNumberFormat="1" applyFont="1" applyBorder="1" applyAlignment="1" applyProtection="1">
      <alignment horizontal="left"/>
    </xf>
    <xf numFmtId="164" fontId="43" fillId="0" borderId="58" xfId="80" applyNumberFormat="1" applyFont="1" applyBorder="1" applyAlignment="1" applyProtection="1">
      <alignment horizontal="left"/>
    </xf>
    <xf numFmtId="164" fontId="42" fillId="0" borderId="57" xfId="80" applyNumberFormat="1" applyFont="1" applyBorder="1" applyAlignment="1" applyProtection="1">
      <alignment horizontal="fill"/>
    </xf>
    <xf numFmtId="164" fontId="42" fillId="0" borderId="58" xfId="80" applyFont="1" applyBorder="1"/>
    <xf numFmtId="164" fontId="43" fillId="0" borderId="59" xfId="80" applyNumberFormat="1" applyFont="1" applyBorder="1" applyAlignment="1" applyProtection="1">
      <alignment horizontal="left"/>
    </xf>
    <xf numFmtId="164" fontId="43" fillId="0" borderId="60" xfId="80" applyNumberFormat="1" applyFont="1" applyBorder="1" applyAlignment="1" applyProtection="1">
      <alignment horizontal="left"/>
    </xf>
    <xf numFmtId="164" fontId="43" fillId="0" borderId="49" xfId="80" applyNumberFormat="1" applyFont="1" applyBorder="1" applyAlignment="1" applyProtection="1">
      <alignment horizontal="left"/>
    </xf>
    <xf numFmtId="164" fontId="42" fillId="0" borderId="59" xfId="80" applyNumberFormat="1" applyFont="1" applyBorder="1" applyAlignment="1" applyProtection="1">
      <alignment horizontal="fill"/>
    </xf>
    <xf numFmtId="164" fontId="42" fillId="0" borderId="49" xfId="80" applyNumberFormat="1" applyFont="1" applyBorder="1" applyAlignment="1" applyProtection="1">
      <alignment horizontal="fill"/>
    </xf>
    <xf numFmtId="164" fontId="42" fillId="0" borderId="60" xfId="80" applyFont="1" applyBorder="1"/>
    <xf numFmtId="164" fontId="44" fillId="0" borderId="22" xfId="80" applyNumberFormat="1" applyFont="1" applyBorder="1" applyAlignment="1" applyProtection="1">
      <alignment horizontal="center"/>
    </xf>
    <xf numFmtId="164" fontId="44" fillId="0" borderId="0" xfId="80" applyNumberFormat="1" applyFont="1" applyBorder="1" applyAlignment="1" applyProtection="1">
      <alignment horizontal="center"/>
    </xf>
    <xf numFmtId="164" fontId="42" fillId="0" borderId="22" xfId="80" applyNumberFormat="1" applyFont="1" applyBorder="1" applyProtection="1"/>
    <xf numFmtId="164" fontId="44" fillId="0" borderId="23" xfId="80" applyNumberFormat="1" applyFont="1" applyBorder="1" applyAlignment="1" applyProtection="1">
      <alignment horizontal="center"/>
    </xf>
    <xf numFmtId="164" fontId="42" fillId="0" borderId="0" xfId="80" applyNumberFormat="1" applyFont="1" applyBorder="1" applyProtection="1"/>
    <xf numFmtId="164" fontId="42" fillId="0" borderId="0" xfId="80" applyFont="1" applyBorder="1"/>
    <xf numFmtId="164" fontId="42" fillId="0" borderId="0" xfId="80" applyNumberFormat="1" applyFont="1" applyFill="1" applyBorder="1" applyProtection="1"/>
    <xf numFmtId="164" fontId="42" fillId="0" borderId="23" xfId="80" applyFont="1" applyBorder="1"/>
    <xf numFmtId="168" fontId="42" fillId="0" borderId="0" xfId="80" applyNumberFormat="1" applyFont="1" applyFill="1" applyBorder="1" applyProtection="1"/>
    <xf numFmtId="1" fontId="40" fillId="0" borderId="0" xfId="80" applyNumberFormat="1"/>
    <xf numFmtId="164" fontId="40" fillId="0" borderId="0" xfId="80" applyAlignment="1"/>
    <xf numFmtId="164" fontId="40" fillId="0" borderId="0" xfId="80"/>
    <xf numFmtId="173" fontId="40" fillId="0" borderId="0" xfId="80" quotePrefix="1" applyNumberFormat="1" applyAlignment="1">
      <alignment horizontal="left"/>
    </xf>
    <xf numFmtId="164" fontId="43" fillId="0" borderId="22" xfId="80" applyNumberFormat="1" applyFont="1" applyBorder="1" applyAlignment="1" applyProtection="1">
      <alignment horizontal="left"/>
    </xf>
    <xf numFmtId="164" fontId="43" fillId="0" borderId="0" xfId="80" applyNumberFormat="1" applyFont="1" applyBorder="1" applyAlignment="1" applyProtection="1">
      <alignment horizontal="left"/>
    </xf>
    <xf numFmtId="164" fontId="43" fillId="0" borderId="23" xfId="80" applyNumberFormat="1" applyFont="1" applyBorder="1" applyAlignment="1" applyProtection="1">
      <alignment horizontal="left"/>
    </xf>
    <xf numFmtId="2" fontId="40" fillId="0" borderId="0" xfId="80" applyNumberFormat="1" applyBorder="1"/>
    <xf numFmtId="164" fontId="44" fillId="0" borderId="22" xfId="80" applyNumberFormat="1" applyFont="1" applyBorder="1" applyAlignment="1" applyProtection="1">
      <alignment horizontal="left"/>
    </xf>
    <xf numFmtId="164" fontId="44" fillId="0" borderId="0" xfId="80" applyNumberFormat="1" applyFont="1" applyBorder="1" applyAlignment="1" applyProtection="1">
      <alignment horizontal="left"/>
    </xf>
    <xf numFmtId="164" fontId="44" fillId="0" borderId="23" xfId="80" applyNumberFormat="1" applyFont="1" applyBorder="1" applyAlignment="1" applyProtection="1">
      <alignment horizontal="left"/>
    </xf>
    <xf numFmtId="164" fontId="42" fillId="0" borderId="0" xfId="80" applyNumberFormat="1" applyFont="1" applyBorder="1" applyAlignment="1" applyProtection="1">
      <alignment horizontal="left"/>
    </xf>
    <xf numFmtId="164" fontId="43" fillId="0" borderId="16" xfId="80" applyNumberFormat="1" applyFont="1" applyBorder="1" applyAlignment="1" applyProtection="1">
      <alignment horizontal="left"/>
    </xf>
    <xf numFmtId="164" fontId="43" fillId="0" borderId="17" xfId="80" applyNumberFormat="1" applyFont="1" applyBorder="1" applyAlignment="1" applyProtection="1">
      <alignment horizontal="left"/>
    </xf>
    <xf numFmtId="164" fontId="42" fillId="0" borderId="16" xfId="80" applyNumberFormat="1" applyFont="1" applyBorder="1" applyProtection="1"/>
    <xf numFmtId="164" fontId="44" fillId="0" borderId="18" xfId="80" applyNumberFormat="1" applyFont="1" applyBorder="1" applyAlignment="1" applyProtection="1">
      <alignment horizontal="center"/>
    </xf>
    <xf numFmtId="164" fontId="42" fillId="0" borderId="17" xfId="80" applyNumberFormat="1" applyFont="1" applyBorder="1" applyProtection="1"/>
    <xf numFmtId="164" fontId="43" fillId="0" borderId="18" xfId="80" applyNumberFormat="1" applyFont="1" applyBorder="1" applyAlignment="1" applyProtection="1">
      <alignment horizontal="left"/>
    </xf>
    <xf numFmtId="164" fontId="42" fillId="0" borderId="17" xfId="80" applyFont="1" applyBorder="1"/>
    <xf numFmtId="164" fontId="42" fillId="0" borderId="18" xfId="80" applyFont="1" applyBorder="1"/>
    <xf numFmtId="164" fontId="42" fillId="0" borderId="17" xfId="80" applyNumberFormat="1" applyFont="1" applyBorder="1" applyAlignment="1" applyProtection="1">
      <alignment horizontal="fill"/>
    </xf>
    <xf numFmtId="164" fontId="42" fillId="0" borderId="0" xfId="80" applyNumberFormat="1" applyFont="1" applyFill="1" applyBorder="1" applyAlignment="1" applyProtection="1">
      <alignment horizontal="fill"/>
    </xf>
    <xf numFmtId="164" fontId="43" fillId="0" borderId="0" xfId="80" applyNumberFormat="1" applyFont="1" applyAlignment="1" applyProtection="1">
      <alignment horizontal="left"/>
    </xf>
    <xf numFmtId="0" fontId="19" fillId="0" borderId="0" xfId="0" quotePrefix="1" applyFont="1" applyFill="1" applyAlignment="1" applyProtection="1">
      <alignment horizontal="centerContinuous" wrapText="1"/>
    </xf>
    <xf numFmtId="171" fontId="22" fillId="0" borderId="29" xfId="0" applyNumberFormat="1" applyFont="1" applyBorder="1" applyAlignment="1" applyProtection="1">
      <alignment horizontal="left"/>
    </xf>
    <xf numFmtId="171" fontId="22" fillId="0" borderId="29" xfId="0" applyNumberFormat="1" applyFont="1" applyBorder="1" applyAlignment="1" applyProtection="1">
      <alignment horizontal="left" wrapText="1"/>
    </xf>
    <xf numFmtId="171" fontId="22" fillId="0" borderId="32" xfId="0" applyNumberFormat="1" applyFont="1" applyBorder="1" applyAlignment="1" applyProtection="1">
      <alignment horizontal="left"/>
    </xf>
    <xf numFmtId="171" fontId="22" fillId="0" borderId="12" xfId="0" applyNumberFormat="1" applyFont="1" applyBorder="1" applyAlignment="1" applyProtection="1">
      <alignment horizontal="center" vertical="center"/>
    </xf>
    <xf numFmtId="171" fontId="22" fillId="0" borderId="12" xfId="0" applyNumberFormat="1" applyFont="1" applyBorder="1" applyAlignment="1" applyProtection="1">
      <alignment horizontal="right" vertical="center"/>
    </xf>
    <xf numFmtId="164" fontId="21" fillId="0" borderId="37" xfId="0" applyNumberFormat="1" applyFont="1" applyBorder="1" applyAlignment="1" applyProtection="1">
      <alignment horizontal="left" vertical="center" wrapText="1"/>
    </xf>
    <xf numFmtId="164" fontId="21" fillId="0" borderId="29" xfId="0" applyNumberFormat="1" applyFont="1" applyBorder="1" applyAlignment="1" applyProtection="1">
      <alignment horizontal="left" vertical="center" wrapText="1"/>
    </xf>
    <xf numFmtId="164" fontId="21" fillId="0" borderId="17" xfId="0" applyNumberFormat="1" applyFont="1" applyBorder="1" applyAlignment="1" applyProtection="1">
      <alignment horizontal="left" vertical="center" wrapText="1"/>
    </xf>
    <xf numFmtId="165" fontId="21" fillId="0" borderId="15" xfId="0" applyNumberFormat="1" applyFont="1" applyBorder="1" applyAlignment="1">
      <alignment horizontal="left" vertical="center" wrapText="1"/>
    </xf>
    <xf numFmtId="165" fontId="21" fillId="0" borderId="15" xfId="0" applyNumberFormat="1" applyFont="1" applyBorder="1" applyAlignment="1">
      <alignment horizontal="left" wrapText="1"/>
    </xf>
    <xf numFmtId="165" fontId="23" fillId="0" borderId="0" xfId="0" applyNumberFormat="1" applyFont="1" applyFill="1" applyBorder="1" applyAlignment="1">
      <alignment horizontal="left" vertical="center"/>
    </xf>
    <xf numFmtId="174" fontId="22" fillId="0" borderId="29" xfId="0" applyNumberFormat="1" applyFont="1" applyBorder="1" applyAlignment="1" applyProtection="1"/>
    <xf numFmtId="165" fontId="22" fillId="0" borderId="30" xfId="0" applyNumberFormat="1" applyFont="1" applyBorder="1" applyAlignment="1" applyProtection="1">
      <alignment horizontal="right" wrapText="1"/>
    </xf>
    <xf numFmtId="174" fontId="22" fillId="0" borderId="32" xfId="0" applyNumberFormat="1" applyFont="1" applyBorder="1" applyAlignment="1" applyProtection="1"/>
    <xf numFmtId="165" fontId="22" fillId="0" borderId="32" xfId="0" applyNumberFormat="1" applyFont="1" applyBorder="1" applyAlignment="1" applyProtection="1">
      <alignment horizontal="right" wrapText="1"/>
    </xf>
    <xf numFmtId="165" fontId="22" fillId="0" borderId="33" xfId="0" applyNumberFormat="1" applyFont="1" applyBorder="1" applyAlignment="1" applyProtection="1">
      <alignment horizontal="right" wrapText="1"/>
    </xf>
    <xf numFmtId="165" fontId="22" fillId="0" borderId="29" xfId="0" applyNumberFormat="1" applyFont="1" applyBorder="1" applyAlignment="1" applyProtection="1"/>
    <xf numFmtId="165" fontId="22" fillId="0" borderId="29" xfId="0" applyNumberFormat="1" applyFont="1" applyBorder="1" applyAlignment="1" applyProtection="1">
      <alignment wrapText="1"/>
    </xf>
    <xf numFmtId="165" fontId="22" fillId="0" borderId="30" xfId="0" applyNumberFormat="1" applyFont="1" applyBorder="1" applyAlignment="1" applyProtection="1">
      <alignment wrapText="1"/>
    </xf>
    <xf numFmtId="165" fontId="22" fillId="0" borderId="32" xfId="0" applyNumberFormat="1" applyFont="1" applyBorder="1" applyAlignment="1" applyProtection="1"/>
    <xf numFmtId="165" fontId="22" fillId="0" borderId="32" xfId="0" applyNumberFormat="1" applyFont="1" applyBorder="1" applyAlignment="1" applyProtection="1">
      <alignment wrapText="1"/>
    </xf>
    <xf numFmtId="165" fontId="22" fillId="0" borderId="33" xfId="0" applyNumberFormat="1" applyFont="1" applyBorder="1" applyAlignment="1" applyProtection="1">
      <alignment wrapText="1"/>
    </xf>
    <xf numFmtId="164" fontId="21" fillId="0" borderId="35" xfId="0" applyNumberFormat="1" applyFont="1" applyBorder="1" applyProtection="1"/>
    <xf numFmtId="0" fontId="21" fillId="0" borderId="36" xfId="0" quotePrefix="1" applyFont="1" applyBorder="1" applyAlignment="1" applyProtection="1">
      <alignment horizontal="left"/>
    </xf>
    <xf numFmtId="164" fontId="21" fillId="0" borderId="37" xfId="0" applyNumberFormat="1" applyFont="1" applyBorder="1" applyProtection="1"/>
    <xf numFmtId="0" fontId="21" fillId="0" borderId="38" xfId="0" applyFont="1" applyFill="1" applyBorder="1" applyAlignment="1" applyProtection="1">
      <alignment horizontal="left"/>
    </xf>
    <xf numFmtId="164" fontId="21" fillId="0" borderId="36" xfId="0" quotePrefix="1" applyNumberFormat="1" applyFont="1" applyBorder="1" applyAlignment="1" applyProtection="1">
      <alignment horizontal="left"/>
    </xf>
    <xf numFmtId="164" fontId="21" fillId="0" borderId="30" xfId="0" applyNumberFormat="1" applyFont="1" applyBorder="1" applyProtection="1"/>
    <xf numFmtId="0" fontId="21" fillId="0" borderId="39" xfId="0" quotePrefix="1" applyFont="1" applyBorder="1" applyAlignment="1" applyProtection="1">
      <alignment horizontal="left"/>
    </xf>
    <xf numFmtId="164" fontId="21" fillId="0" borderId="29" xfId="0" applyNumberFormat="1" applyFont="1" applyBorder="1" applyProtection="1"/>
    <xf numFmtId="0" fontId="21" fillId="0" borderId="31" xfId="0" applyFont="1" applyFill="1" applyBorder="1" applyAlignment="1" applyProtection="1">
      <alignment horizontal="left"/>
    </xf>
    <xf numFmtId="164" fontId="21" fillId="0" borderId="39" xfId="0" quotePrefix="1" applyNumberFormat="1" applyFont="1" applyBorder="1" applyAlignment="1" applyProtection="1">
      <alignment horizontal="left"/>
    </xf>
    <xf numFmtId="164" fontId="21" fillId="0" borderId="39" xfId="0" applyNumberFormat="1" applyFont="1" applyBorder="1" applyAlignment="1" applyProtection="1">
      <alignment horizontal="left"/>
    </xf>
    <xf numFmtId="164" fontId="21" fillId="0" borderId="22" xfId="0" applyNumberFormat="1" applyFont="1" applyBorder="1" applyProtection="1"/>
    <xf numFmtId="0" fontId="21" fillId="0" borderId="40" xfId="0" quotePrefix="1" applyFont="1" applyBorder="1" applyAlignment="1" applyProtection="1">
      <alignment horizontal="left"/>
    </xf>
    <xf numFmtId="164" fontId="21" fillId="0" borderId="23" xfId="0" quotePrefix="1" applyNumberFormat="1" applyFont="1" applyFill="1" applyBorder="1" applyAlignment="1" applyProtection="1">
      <alignment horizontal="left"/>
    </xf>
    <xf numFmtId="164" fontId="21" fillId="0" borderId="40" xfId="0" quotePrefix="1" applyNumberFormat="1" applyFont="1" applyBorder="1" applyAlignment="1" applyProtection="1">
      <alignment horizontal="left"/>
    </xf>
    <xf numFmtId="164" fontId="21" fillId="0" borderId="16" xfId="0" applyNumberFormat="1" applyFont="1" applyBorder="1" applyProtection="1"/>
    <xf numFmtId="0" fontId="21" fillId="0" borderId="41" xfId="0" quotePrefix="1" applyFont="1" applyBorder="1" applyAlignment="1" applyProtection="1">
      <alignment horizontal="left"/>
    </xf>
    <xf numFmtId="164" fontId="21" fillId="0" borderId="17" xfId="0" applyNumberFormat="1" applyFont="1" applyBorder="1" applyProtection="1"/>
    <xf numFmtId="0" fontId="21" fillId="0" borderId="18" xfId="0" applyFont="1" applyFill="1" applyBorder="1" applyAlignment="1" applyProtection="1">
      <alignment horizontal="left"/>
    </xf>
    <xf numFmtId="164" fontId="21" fillId="0" borderId="41" xfId="0" quotePrefix="1" applyNumberFormat="1" applyFont="1" applyBorder="1" applyAlignment="1" applyProtection="1">
      <alignment horizontal="left"/>
    </xf>
    <xf numFmtId="164" fontId="21" fillId="0" borderId="41" xfId="0" applyNumberFormat="1" applyFont="1" applyBorder="1" applyAlignment="1" applyProtection="1">
      <alignment horizontal="left"/>
    </xf>
    <xf numFmtId="164" fontId="21" fillId="0" borderId="35" xfId="0" applyNumberFormat="1" applyFont="1" applyBorder="1" applyAlignment="1" applyProtection="1">
      <alignment horizontal="right" vertical="center" wrapText="1"/>
    </xf>
    <xf numFmtId="164" fontId="21" fillId="0" borderId="37" xfId="0" applyNumberFormat="1" applyFont="1" applyBorder="1" applyAlignment="1" applyProtection="1">
      <alignment horizontal="right" vertical="center" wrapText="1"/>
    </xf>
    <xf numFmtId="164" fontId="21" fillId="0" borderId="38" xfId="0" quotePrefix="1" applyNumberFormat="1" applyFont="1" applyBorder="1" applyAlignment="1" applyProtection="1">
      <alignment horizontal="right" vertical="center" wrapText="1"/>
    </xf>
    <xf numFmtId="164" fontId="21" fillId="0" borderId="42" xfId="0" applyNumberFormat="1" applyFont="1" applyBorder="1" applyAlignment="1" applyProtection="1">
      <alignment horizontal="right" vertical="center" wrapText="1"/>
    </xf>
    <xf numFmtId="164" fontId="21" fillId="0" borderId="47" xfId="0" applyNumberFormat="1" applyFont="1" applyBorder="1" applyAlignment="1" applyProtection="1">
      <alignment horizontal="right" vertical="center" wrapText="1"/>
    </xf>
    <xf numFmtId="164" fontId="21" fillId="0" borderId="43" xfId="0" applyNumberFormat="1" applyFont="1" applyBorder="1" applyAlignment="1" applyProtection="1">
      <alignment horizontal="right" vertical="center" wrapText="1"/>
    </xf>
    <xf numFmtId="164" fontId="21" fillId="0" borderId="30" xfId="0" applyNumberFormat="1" applyFont="1" applyBorder="1" applyAlignment="1" applyProtection="1">
      <alignment horizontal="right" vertical="center" wrapText="1"/>
    </xf>
    <xf numFmtId="164" fontId="21" fillId="0" borderId="29" xfId="0" applyNumberFormat="1" applyFont="1" applyBorder="1" applyAlignment="1" applyProtection="1">
      <alignment horizontal="right" vertical="center" wrapText="1"/>
    </xf>
    <xf numFmtId="164" fontId="21" fillId="0" borderId="31" xfId="0" quotePrefix="1" applyNumberFormat="1" applyFont="1" applyBorder="1" applyAlignment="1" applyProtection="1">
      <alignment horizontal="right" vertical="center" wrapText="1"/>
    </xf>
    <xf numFmtId="164" fontId="21" fillId="0" borderId="33" xfId="0" applyNumberFormat="1" applyFont="1" applyBorder="1" applyAlignment="1" applyProtection="1">
      <alignment horizontal="right" vertical="center" wrapText="1"/>
    </xf>
    <xf numFmtId="164" fontId="21" fillId="0" borderId="32" xfId="0" applyNumberFormat="1" applyFont="1" applyBorder="1" applyAlignment="1" applyProtection="1">
      <alignment horizontal="right" vertical="center" wrapText="1"/>
    </xf>
    <xf numFmtId="164" fontId="21" fillId="0" borderId="45" xfId="0" applyNumberFormat="1" applyFont="1" applyBorder="1" applyAlignment="1" applyProtection="1">
      <alignment horizontal="right" vertical="center" wrapText="1"/>
    </xf>
    <xf numFmtId="165" fontId="37" fillId="0" borderId="27" xfId="0" applyNumberFormat="1" applyFont="1" applyFill="1" applyBorder="1" applyAlignment="1">
      <alignment horizontal="left" vertical="center" wrapText="1"/>
    </xf>
    <xf numFmtId="0" fontId="38" fillId="0" borderId="0" xfId="0" applyFont="1" applyAlignment="1" applyProtection="1">
      <alignment horizontal="left"/>
    </xf>
    <xf numFmtId="164" fontId="37" fillId="0" borderId="0" xfId="0" applyNumberFormat="1" applyFont="1" applyProtection="1"/>
    <xf numFmtId="164" fontId="21" fillId="0" borderId="22" xfId="0" applyNumberFormat="1" applyFont="1" applyBorder="1" applyAlignment="1" applyProtection="1">
      <alignment horizontal="left" vertical="center" wrapText="1"/>
    </xf>
    <xf numFmtId="164" fontId="21" fillId="0" borderId="24" xfId="0" applyNumberFormat="1" applyFont="1" applyBorder="1" applyAlignment="1" applyProtection="1">
      <alignment horizontal="left" vertical="center" wrapText="1"/>
    </xf>
    <xf numFmtId="164" fontId="21" fillId="0" borderId="21" xfId="0" applyNumberFormat="1" applyFont="1" applyBorder="1" applyAlignment="1" applyProtection="1">
      <alignment horizontal="left" vertical="center" wrapText="1"/>
    </xf>
    <xf numFmtId="164" fontId="21" fillId="0" borderId="0" xfId="0" applyNumberFormat="1" applyFont="1" applyBorder="1" applyAlignment="1" applyProtection="1">
      <alignment horizontal="left" vertical="center" wrapText="1"/>
    </xf>
    <xf numFmtId="164" fontId="21" fillId="0" borderId="43" xfId="0" applyNumberFormat="1" applyFont="1" applyBorder="1" applyAlignment="1" applyProtection="1">
      <alignment horizontal="left" vertical="center" wrapText="1"/>
    </xf>
    <xf numFmtId="171" fontId="19" fillId="0" borderId="28" xfId="0" applyNumberFormat="1" applyFont="1" applyBorder="1" applyAlignment="1" applyProtection="1">
      <alignment horizontal="left"/>
    </xf>
    <xf numFmtId="171" fontId="22" fillId="0" borderId="31" xfId="0" applyNumberFormat="1" applyFont="1" applyBorder="1" applyAlignment="1" applyProtection="1">
      <alignment horizontal="left"/>
    </xf>
    <xf numFmtId="164" fontId="21" fillId="0" borderId="0" xfId="0" applyNumberFormat="1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166" fontId="42" fillId="0" borderId="22" xfId="80" applyNumberFormat="1" applyFont="1" applyBorder="1" applyProtection="1"/>
    <xf numFmtId="166" fontId="44" fillId="0" borderId="23" xfId="80" applyNumberFormat="1" applyFont="1" applyBorder="1" applyAlignment="1" applyProtection="1">
      <alignment horizontal="center"/>
    </xf>
    <xf numFmtId="166" fontId="42" fillId="0" borderId="0" xfId="80" applyNumberFormat="1" applyFont="1" applyBorder="1" applyProtection="1"/>
    <xf numFmtId="166" fontId="43" fillId="0" borderId="23" xfId="80" applyNumberFormat="1" applyFont="1" applyBorder="1" applyAlignment="1" applyProtection="1">
      <alignment horizontal="left"/>
    </xf>
    <xf numFmtId="166" fontId="42" fillId="0" borderId="0" xfId="80" applyNumberFormat="1" applyFont="1" applyBorder="1"/>
    <xf numFmtId="166" fontId="42" fillId="0" borderId="0" xfId="80" applyNumberFormat="1" applyFont="1" applyBorder="1" applyAlignment="1" applyProtection="1">
      <alignment horizontal="left"/>
    </xf>
    <xf numFmtId="0" fontId="25" fillId="0" borderId="0" xfId="0" applyFont="1" applyAlignment="1" applyProtection="1">
      <alignment horizontal="left"/>
      <protection locked="0"/>
    </xf>
    <xf numFmtId="0" fontId="20" fillId="0" borderId="12" xfId="0" applyFont="1" applyBorder="1" applyAlignment="1">
      <alignment horizontal="right" vertical="center"/>
    </xf>
    <xf numFmtId="171" fontId="22" fillId="0" borderId="13" xfId="0" applyNumberFormat="1" applyFont="1" applyBorder="1" applyAlignment="1" applyProtection="1">
      <alignment horizontal="center" vertical="center"/>
    </xf>
    <xf numFmtId="0" fontId="21" fillId="0" borderId="25" xfId="0" applyFont="1" applyBorder="1" applyAlignment="1">
      <alignment horizontal="left"/>
    </xf>
    <xf numFmtId="171" fontId="22" fillId="0" borderId="31" xfId="0" applyNumberFormat="1" applyFont="1" applyBorder="1" applyAlignment="1" applyProtection="1">
      <alignment horizontal="left" wrapText="1"/>
    </xf>
    <xf numFmtId="171" fontId="22" fillId="0" borderId="45" xfId="0" applyNumberFormat="1" applyFont="1" applyBorder="1" applyAlignment="1" applyProtection="1">
      <alignment horizontal="left"/>
    </xf>
    <xf numFmtId="164" fontId="46" fillId="0" borderId="0" xfId="0" applyNumberFormat="1" applyFont="1" applyAlignment="1" applyProtection="1">
      <alignment horizontal="centerContinuous"/>
    </xf>
    <xf numFmtId="0" fontId="46" fillId="0" borderId="0" xfId="0" applyFont="1" applyAlignment="1" applyProtection="1">
      <alignment horizontal="centerContinuous"/>
    </xf>
    <xf numFmtId="0" fontId="46" fillId="0" borderId="0" xfId="0" applyFont="1" applyAlignment="1">
      <alignment horizontal="centerContinuous"/>
    </xf>
    <xf numFmtId="172" fontId="24" fillId="0" borderId="0" xfId="81" applyFont="1" applyAlignment="1">
      <alignment horizontal="centerContinuous"/>
    </xf>
    <xf numFmtId="165" fontId="24" fillId="0" borderId="0" xfId="81" applyNumberFormat="1" applyFont="1" applyAlignment="1">
      <alignment horizontal="centerContinuous"/>
    </xf>
    <xf numFmtId="172" fontId="20" fillId="0" borderId="0" xfId="81" applyFont="1"/>
    <xf numFmtId="165" fontId="20" fillId="0" borderId="0" xfId="81" applyNumberFormat="1" applyFont="1"/>
    <xf numFmtId="172" fontId="21" fillId="0" borderId="0" xfId="81" applyFont="1" applyAlignment="1">
      <alignment horizontal="centerContinuous"/>
    </xf>
    <xf numFmtId="165" fontId="21" fillId="0" borderId="0" xfId="81" applyNumberFormat="1" applyFont="1" applyAlignment="1">
      <alignment horizontal="centerContinuous"/>
    </xf>
    <xf numFmtId="165" fontId="20" fillId="0" borderId="0" xfId="81" applyNumberFormat="1" applyFont="1" applyAlignment="1">
      <alignment horizontal="centerContinuous"/>
    </xf>
    <xf numFmtId="172" fontId="20" fillId="0" borderId="0" xfId="81" applyFont="1" applyAlignment="1">
      <alignment horizontal="fill"/>
    </xf>
    <xf numFmtId="165" fontId="20" fillId="0" borderId="0" xfId="81" applyNumberFormat="1" applyFont="1" applyAlignment="1">
      <alignment horizontal="fill"/>
    </xf>
    <xf numFmtId="172" fontId="20" fillId="0" borderId="46" xfId="81" applyFont="1" applyBorder="1" applyAlignment="1">
      <alignment horizontal="center" vertical="center" wrapText="1"/>
    </xf>
    <xf numFmtId="165" fontId="20" fillId="0" borderId="46" xfId="81" applyNumberFormat="1" applyFont="1" applyBorder="1" applyAlignment="1">
      <alignment horizontal="center" vertical="center" wrapText="1"/>
    </xf>
    <xf numFmtId="172" fontId="20" fillId="0" borderId="0" xfId="81" applyFont="1" applyAlignment="1">
      <alignment wrapText="1"/>
    </xf>
    <xf numFmtId="172" fontId="36" fillId="0" borderId="0" xfId="81" applyFont="1"/>
    <xf numFmtId="172" fontId="22" fillId="0" borderId="0" xfId="81" applyFont="1" applyAlignment="1">
      <alignment horizontal="center"/>
    </xf>
    <xf numFmtId="165" fontId="36" fillId="0" borderId="0" xfId="81" applyNumberFormat="1" applyFont="1" applyAlignment="1">
      <alignment horizontal="right" indent="1"/>
    </xf>
    <xf numFmtId="172" fontId="22" fillId="0" borderId="0" xfId="81" applyFont="1" applyAlignment="1">
      <alignment horizontal="left" indent="1"/>
    </xf>
    <xf numFmtId="172" fontId="22" fillId="0" borderId="0" xfId="81" applyFont="1" applyAlignment="1">
      <alignment horizontal="left"/>
    </xf>
    <xf numFmtId="172" fontId="22" fillId="0" borderId="17" xfId="81" applyFont="1" applyBorder="1" applyAlignment="1">
      <alignment horizontal="left"/>
    </xf>
    <xf numFmtId="165" fontId="36" fillId="0" borderId="17" xfId="81" applyNumberFormat="1" applyFont="1" applyBorder="1" applyAlignment="1">
      <alignment horizontal="left" indent="1"/>
    </xf>
    <xf numFmtId="172" fontId="39" fillId="0" borderId="0" xfId="81" applyFont="1"/>
    <xf numFmtId="165" fontId="38" fillId="0" borderId="0" xfId="81" applyNumberFormat="1" applyFont="1"/>
    <xf numFmtId="165" fontId="36" fillId="0" borderId="0" xfId="81" applyNumberFormat="1" applyFont="1"/>
    <xf numFmtId="173" fontId="47" fillId="0" borderId="0" xfId="4" applyNumberFormat="1" applyFont="1" applyAlignment="1">
      <alignment horizontal="left"/>
    </xf>
    <xf numFmtId="164" fontId="34" fillId="0" borderId="0" xfId="4" applyNumberFormat="1" applyAlignment="1">
      <alignment horizontal="right"/>
    </xf>
    <xf numFmtId="0" fontId="46" fillId="0" borderId="0" xfId="0" quotePrefix="1" applyFont="1" applyFill="1" applyAlignment="1" applyProtection="1">
      <alignment horizontal="centerContinuous"/>
    </xf>
    <xf numFmtId="172" fontId="20" fillId="0" borderId="0" xfId="81" applyFont="1" applyAlignment="1">
      <alignment horizontal="centerContinuous"/>
    </xf>
    <xf numFmtId="164" fontId="19" fillId="0" borderId="0" xfId="0" quotePrefix="1" applyNumberFormat="1" applyFont="1" applyAlignment="1" applyProtection="1">
      <alignment horizontal="center"/>
    </xf>
    <xf numFmtId="164" fontId="19" fillId="0" borderId="0" xfId="0" applyNumberFormat="1" applyFont="1" applyAlignment="1" applyProtection="1">
      <alignment horizontal="center"/>
    </xf>
    <xf numFmtId="164" fontId="46" fillId="0" borderId="0" xfId="0" quotePrefix="1" applyNumberFormat="1" applyFont="1" applyAlignment="1" applyProtection="1">
      <alignment horizontal="center"/>
    </xf>
    <xf numFmtId="0" fontId="19" fillId="0" borderId="0" xfId="0" applyFont="1" applyFill="1" applyAlignment="1" applyProtection="1">
      <alignment horizontal="center"/>
      <protection locked="0"/>
    </xf>
    <xf numFmtId="0" fontId="46" fillId="0" borderId="0" xfId="0" applyFont="1" applyFill="1" applyAlignment="1" applyProtection="1">
      <alignment horizontal="center"/>
      <protection locked="0"/>
    </xf>
    <xf numFmtId="0" fontId="22" fillId="0" borderId="10" xfId="0" applyFont="1" applyFill="1" applyBorder="1" applyAlignment="1" applyProtection="1">
      <alignment horizontal="center" vertical="center"/>
      <protection locked="0"/>
    </xf>
    <xf numFmtId="0" fontId="22" fillId="0" borderId="19" xfId="0" applyFont="1" applyFill="1" applyBorder="1" applyAlignment="1" applyProtection="1">
      <alignment horizontal="center" vertical="center"/>
      <protection locked="0"/>
    </xf>
    <xf numFmtId="0" fontId="22" fillId="0" borderId="14" xfId="0" applyFont="1" applyFill="1" applyBorder="1" applyAlignment="1" applyProtection="1">
      <alignment horizontal="center" vertical="center"/>
      <protection locked="0"/>
    </xf>
    <xf numFmtId="164" fontId="22" fillId="0" borderId="11" xfId="0" applyNumberFormat="1" applyFont="1" applyFill="1" applyBorder="1" applyAlignment="1" applyProtection="1">
      <alignment horizontal="center" vertical="center"/>
    </xf>
    <xf numFmtId="164" fontId="22" fillId="0" borderId="12" xfId="0" applyNumberFormat="1" applyFont="1" applyFill="1" applyBorder="1" applyAlignment="1" applyProtection="1">
      <alignment horizontal="center" vertical="center"/>
    </xf>
    <xf numFmtId="164" fontId="22" fillId="0" borderId="13" xfId="0" applyNumberFormat="1" applyFont="1" applyFill="1" applyBorder="1" applyAlignment="1" applyProtection="1">
      <alignment horizontal="center" vertical="center"/>
    </xf>
    <xf numFmtId="0" fontId="22" fillId="0" borderId="10" xfId="0" applyFont="1" applyFill="1" applyBorder="1" applyAlignment="1" applyProtection="1">
      <alignment horizontal="center" vertical="center"/>
    </xf>
    <xf numFmtId="0" fontId="22" fillId="0" borderId="19" xfId="0" applyFont="1" applyFill="1" applyBorder="1" applyAlignment="1" applyProtection="1">
      <alignment horizontal="center" vertical="center"/>
    </xf>
    <xf numFmtId="0" fontId="22" fillId="0" borderId="14" xfId="0" applyFont="1" applyFill="1" applyBorder="1" applyAlignment="1" applyProtection="1">
      <alignment horizontal="center" vertical="center"/>
    </xf>
    <xf numFmtId="164" fontId="22" fillId="0" borderId="11" xfId="0" applyNumberFormat="1" applyFont="1" applyFill="1" applyBorder="1" applyAlignment="1" applyProtection="1">
      <alignment horizontal="center" vertical="center" wrapText="1"/>
    </xf>
    <xf numFmtId="164" fontId="22" fillId="0" borderId="12" xfId="0" applyNumberFormat="1" applyFont="1" applyFill="1" applyBorder="1" applyAlignment="1" applyProtection="1">
      <alignment horizontal="center" vertical="center" wrapText="1"/>
    </xf>
    <xf numFmtId="164" fontId="22" fillId="0" borderId="13" xfId="0" applyNumberFormat="1" applyFont="1" applyFill="1" applyBorder="1" applyAlignment="1" applyProtection="1">
      <alignment horizontal="center" vertical="center" wrapText="1"/>
    </xf>
    <xf numFmtId="164" fontId="22" fillId="0" borderId="22" xfId="0" applyNumberFormat="1" applyFont="1" applyFill="1" applyBorder="1" applyAlignment="1" applyProtection="1">
      <alignment horizontal="center" vertical="center"/>
    </xf>
    <xf numFmtId="164" fontId="22" fillId="0" borderId="0" xfId="0" applyNumberFormat="1" applyFont="1" applyFill="1" applyBorder="1" applyAlignment="1" applyProtection="1">
      <alignment horizontal="center" vertical="center"/>
    </xf>
    <xf numFmtId="171" fontId="22" fillId="0" borderId="26" xfId="0" applyNumberFormat="1" applyFont="1" applyBorder="1" applyAlignment="1" applyProtection="1">
      <alignment horizontal="center" vertical="center"/>
    </xf>
    <xf numFmtId="171" fontId="22" fillId="0" borderId="14" xfId="0" applyNumberFormat="1" applyFont="1" applyBorder="1" applyAlignment="1" applyProtection="1">
      <alignment horizontal="center" vertical="center"/>
    </xf>
    <xf numFmtId="171" fontId="22" fillId="0" borderId="10" xfId="0" applyNumberFormat="1" applyFont="1" applyBorder="1" applyAlignment="1" applyProtection="1">
      <alignment horizontal="center" vertical="center"/>
    </xf>
    <xf numFmtId="171" fontId="21" fillId="0" borderId="11" xfId="0" applyNumberFormat="1" applyFont="1" applyBorder="1" applyAlignment="1" applyProtection="1">
      <alignment horizontal="center" vertical="center"/>
    </xf>
    <xf numFmtId="171" fontId="21" fillId="0" borderId="12" xfId="0" applyNumberFormat="1" applyFont="1" applyBorder="1" applyAlignment="1" applyProtection="1">
      <alignment horizontal="center" vertical="center"/>
    </xf>
    <xf numFmtId="171" fontId="21" fillId="0" borderId="13" xfId="0" applyNumberFormat="1" applyFont="1" applyBorder="1" applyAlignment="1" applyProtection="1">
      <alignment horizontal="center" vertical="center"/>
    </xf>
    <xf numFmtId="175" fontId="21" fillId="0" borderId="11" xfId="0" applyNumberFormat="1" applyFont="1" applyBorder="1" applyAlignment="1" applyProtection="1">
      <alignment horizontal="center" vertical="center"/>
    </xf>
    <xf numFmtId="175" fontId="21" fillId="0" borderId="13" xfId="0" applyNumberFormat="1" applyFont="1" applyBorder="1" applyAlignment="1" applyProtection="1">
      <alignment horizontal="center" vertical="center"/>
    </xf>
    <xf numFmtId="0" fontId="21" fillId="0" borderId="11" xfId="0" applyFont="1" applyBorder="1" applyAlignment="1" applyProtection="1">
      <alignment horizontal="center" vertical="center"/>
    </xf>
    <xf numFmtId="0" fontId="21" fillId="0" borderId="34" xfId="0" applyFont="1" applyBorder="1" applyAlignment="1" applyProtection="1">
      <alignment horizontal="center" vertical="center"/>
    </xf>
    <xf numFmtId="0" fontId="21" fillId="0" borderId="61" xfId="0" applyFont="1" applyBorder="1" applyAlignment="1" applyProtection="1">
      <alignment horizontal="center" vertical="center"/>
    </xf>
    <xf numFmtId="0" fontId="21" fillId="0" borderId="13" xfId="0" applyFont="1" applyBorder="1" applyAlignment="1" applyProtection="1">
      <alignment horizontal="center" vertical="center"/>
    </xf>
    <xf numFmtId="164" fontId="21" fillId="0" borderId="26" xfId="0" applyNumberFormat="1" applyFont="1" applyBorder="1" applyAlignment="1" applyProtection="1">
      <alignment horizontal="center" vertical="center"/>
    </xf>
    <xf numFmtId="164" fontId="21" fillId="0" borderId="27" xfId="0" applyNumberFormat="1" applyFont="1" applyBorder="1" applyAlignment="1" applyProtection="1">
      <alignment horizontal="center" vertical="center"/>
    </xf>
    <xf numFmtId="164" fontId="21" fillId="0" borderId="28" xfId="0" applyNumberFormat="1" applyFont="1" applyBorder="1" applyAlignment="1" applyProtection="1">
      <alignment horizontal="center" vertical="center"/>
    </xf>
    <xf numFmtId="164" fontId="21" fillId="0" borderId="16" xfId="0" applyNumberFormat="1" applyFont="1" applyBorder="1" applyAlignment="1" applyProtection="1">
      <alignment horizontal="center" vertical="center"/>
    </xf>
    <xf numFmtId="164" fontId="21" fillId="0" borderId="17" xfId="0" applyNumberFormat="1" applyFont="1" applyBorder="1" applyAlignment="1" applyProtection="1">
      <alignment horizontal="center" vertical="center"/>
    </xf>
    <xf numFmtId="164" fontId="21" fillId="0" borderId="18" xfId="0" applyNumberFormat="1" applyFont="1" applyBorder="1" applyAlignment="1" applyProtection="1">
      <alignment horizontal="center" vertical="center"/>
    </xf>
    <xf numFmtId="164" fontId="21" fillId="0" borderId="26" xfId="0" applyNumberFormat="1" applyFont="1" applyBorder="1" applyAlignment="1" applyProtection="1">
      <alignment horizontal="center" vertical="center" wrapText="1"/>
    </xf>
    <xf numFmtId="0" fontId="20" fillId="0" borderId="27" xfId="0" applyFont="1" applyBorder="1" applyAlignment="1">
      <alignment vertical="center"/>
    </xf>
    <xf numFmtId="0" fontId="20" fillId="0" borderId="28" xfId="0" applyFont="1" applyBorder="1" applyAlignment="1">
      <alignment vertical="center"/>
    </xf>
    <xf numFmtId="0" fontId="20" fillId="0" borderId="16" xfId="0" applyFont="1" applyBorder="1" applyAlignment="1">
      <alignment vertical="center"/>
    </xf>
    <xf numFmtId="0" fontId="20" fillId="0" borderId="17" xfId="0" applyFont="1" applyBorder="1" applyAlignment="1">
      <alignment vertical="center"/>
    </xf>
    <xf numFmtId="0" fontId="20" fillId="0" borderId="18" xfId="0" applyFont="1" applyBorder="1" applyAlignment="1">
      <alignment vertical="center"/>
    </xf>
    <xf numFmtId="164" fontId="21" fillId="0" borderId="27" xfId="0" applyNumberFormat="1" applyFont="1" applyBorder="1" applyAlignment="1" applyProtection="1">
      <alignment horizontal="center" vertical="center" wrapText="1"/>
    </xf>
    <xf numFmtId="164" fontId="21" fillId="0" borderId="28" xfId="0" applyNumberFormat="1" applyFont="1" applyBorder="1" applyAlignment="1" applyProtection="1">
      <alignment horizontal="center" vertical="center" wrapText="1"/>
    </xf>
    <xf numFmtId="164" fontId="21" fillId="0" borderId="16" xfId="0" applyNumberFormat="1" applyFont="1" applyBorder="1" applyAlignment="1" applyProtection="1">
      <alignment horizontal="center" vertical="center" wrapText="1"/>
    </xf>
    <xf numFmtId="164" fontId="21" fillId="0" borderId="17" xfId="0" applyNumberFormat="1" applyFont="1" applyBorder="1" applyAlignment="1" applyProtection="1">
      <alignment horizontal="center" vertical="center" wrapText="1"/>
    </xf>
    <xf numFmtId="164" fontId="21" fillId="0" borderId="18" xfId="0" applyNumberFormat="1" applyFont="1" applyBorder="1" applyAlignment="1" applyProtection="1">
      <alignment horizontal="center" vertical="center" wrapText="1"/>
    </xf>
    <xf numFmtId="0" fontId="21" fillId="0" borderId="11" xfId="0" applyFont="1" applyFill="1" applyBorder="1" applyAlignment="1" applyProtection="1">
      <alignment horizontal="center"/>
    </xf>
    <xf numFmtId="0" fontId="21" fillId="0" borderId="13" xfId="0" applyFont="1" applyFill="1" applyBorder="1" applyAlignment="1" applyProtection="1">
      <alignment horizontal="center"/>
    </xf>
    <xf numFmtId="0" fontId="21" fillId="0" borderId="12" xfId="0" applyFont="1" applyFill="1" applyBorder="1" applyAlignment="1" applyProtection="1">
      <alignment horizontal="center"/>
    </xf>
    <xf numFmtId="17" fontId="21" fillId="0" borderId="11" xfId="0" quotePrefix="1" applyNumberFormat="1" applyFont="1" applyBorder="1" applyAlignment="1">
      <alignment horizontal="center"/>
    </xf>
    <xf numFmtId="17" fontId="21" fillId="0" borderId="13" xfId="0" quotePrefix="1" applyNumberFormat="1" applyFont="1" applyBorder="1" applyAlignment="1">
      <alignment horizontal="center"/>
    </xf>
    <xf numFmtId="17" fontId="21" fillId="0" borderId="13" xfId="0" applyNumberFormat="1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164" fontId="21" fillId="0" borderId="11" xfId="0" applyNumberFormat="1" applyFont="1" applyFill="1" applyBorder="1" applyAlignment="1" applyProtection="1">
      <alignment horizontal="center"/>
    </xf>
    <xf numFmtId="164" fontId="21" fillId="0" borderId="12" xfId="0" applyNumberFormat="1" applyFont="1" applyFill="1" applyBorder="1" applyAlignment="1" applyProtection="1">
      <alignment horizontal="center"/>
    </xf>
    <xf numFmtId="164" fontId="21" fillId="0" borderId="13" xfId="0" applyNumberFormat="1" applyFont="1" applyFill="1" applyBorder="1" applyAlignment="1" applyProtection="1">
      <alignment horizontal="center"/>
    </xf>
    <xf numFmtId="0" fontId="21" fillId="0" borderId="22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</xf>
    <xf numFmtId="0" fontId="21" fillId="0" borderId="11" xfId="0" applyFont="1" applyFill="1" applyBorder="1" applyAlignment="1" applyProtection="1">
      <alignment horizontal="center" vertical="center"/>
    </xf>
    <xf numFmtId="0" fontId="21" fillId="0" borderId="12" xfId="0" applyFont="1" applyFill="1" applyBorder="1" applyAlignment="1" applyProtection="1">
      <alignment horizontal="center" vertical="center"/>
    </xf>
    <xf numFmtId="0" fontId="21" fillId="0" borderId="13" xfId="0" applyFont="1" applyFill="1" applyBorder="1" applyAlignment="1" applyProtection="1">
      <alignment horizontal="center" vertical="center"/>
    </xf>
    <xf numFmtId="0" fontId="21" fillId="0" borderId="11" xfId="0" applyFont="1" applyFill="1" applyBorder="1" applyAlignment="1" applyProtection="1">
      <alignment horizontal="center" vertical="center" wrapText="1"/>
    </xf>
    <xf numFmtId="0" fontId="21" fillId="0" borderId="12" xfId="0" applyFont="1" applyFill="1" applyBorder="1" applyAlignment="1" applyProtection="1">
      <alignment horizontal="center" vertical="center" wrapText="1"/>
    </xf>
    <xf numFmtId="0" fontId="21" fillId="0" borderId="13" xfId="0" applyFont="1" applyFill="1" applyBorder="1" applyAlignment="1" applyProtection="1">
      <alignment horizontal="center" vertical="center" wrapText="1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164" fontId="22" fillId="0" borderId="11" xfId="0" applyNumberFormat="1" applyFont="1" applyBorder="1" applyAlignment="1" applyProtection="1">
      <alignment horizontal="center"/>
    </xf>
    <xf numFmtId="164" fontId="22" fillId="0" borderId="13" xfId="0" applyNumberFormat="1" applyFont="1" applyBorder="1" applyAlignment="1" applyProtection="1">
      <alignment horizontal="center"/>
    </xf>
    <xf numFmtId="0" fontId="21" fillId="0" borderId="10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164" fontId="21" fillId="0" borderId="10" xfId="0" applyNumberFormat="1" applyFont="1" applyBorder="1" applyAlignment="1" applyProtection="1">
      <alignment horizontal="center" vertical="center"/>
    </xf>
    <xf numFmtId="164" fontId="21" fillId="0" borderId="14" xfId="0" applyNumberFormat="1" applyFont="1" applyBorder="1" applyAlignment="1" applyProtection="1">
      <alignment horizontal="center" vertical="center"/>
    </xf>
    <xf numFmtId="1" fontId="21" fillId="0" borderId="11" xfId="0" applyNumberFormat="1" applyFont="1" applyBorder="1" applyAlignment="1" applyProtection="1">
      <alignment horizontal="center" vertical="center"/>
    </xf>
    <xf numFmtId="1" fontId="21" fillId="0" borderId="13" xfId="0" applyNumberFormat="1" applyFont="1" applyBorder="1" applyAlignment="1" applyProtection="1">
      <alignment horizontal="center" vertical="center"/>
    </xf>
    <xf numFmtId="164" fontId="21" fillId="0" borderId="44" xfId="0" applyNumberFormat="1" applyFont="1" applyBorder="1" applyAlignment="1" applyProtection="1">
      <alignment horizontal="left" vertical="center"/>
    </xf>
    <xf numFmtId="164" fontId="21" fillId="0" borderId="14" xfId="0" applyNumberFormat="1" applyFont="1" applyBorder="1" applyAlignment="1" applyProtection="1">
      <alignment horizontal="left" vertical="center"/>
    </xf>
    <xf numFmtId="164" fontId="21" fillId="0" borderId="10" xfId="0" applyNumberFormat="1" applyFont="1" applyBorder="1" applyAlignment="1" applyProtection="1">
      <alignment horizontal="left" vertical="center"/>
    </xf>
    <xf numFmtId="164" fontId="21" fillId="0" borderId="21" xfId="0" applyNumberFormat="1" applyFont="1" applyBorder="1" applyAlignment="1" applyProtection="1">
      <alignment horizontal="left" vertical="center"/>
    </xf>
    <xf numFmtId="164" fontId="21" fillId="0" borderId="44" xfId="0" applyNumberFormat="1" applyFont="1" applyBorder="1" applyAlignment="1" applyProtection="1">
      <alignment horizontal="left" vertical="center" wrapText="1"/>
    </xf>
    <xf numFmtId="164" fontId="21" fillId="0" borderId="14" xfId="0" applyNumberFormat="1" applyFont="1" applyBorder="1" applyAlignment="1" applyProtection="1">
      <alignment horizontal="left" vertical="center" wrapText="1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164" fontId="23" fillId="0" borderId="49" xfId="80" applyNumberFormat="1" applyFont="1" applyBorder="1" applyAlignment="1" applyProtection="1">
      <alignment horizontal="center" vertical="center" wrapText="1"/>
    </xf>
    <xf numFmtId="164" fontId="45" fillId="0" borderId="57" xfId="80" applyFont="1" applyBorder="1" applyAlignment="1">
      <alignment horizontal="center" vertical="center" wrapText="1"/>
    </xf>
    <xf numFmtId="164" fontId="21" fillId="0" borderId="48" xfId="80" applyNumberFormat="1" applyFont="1" applyBorder="1" applyAlignment="1" applyProtection="1">
      <alignment horizontal="center" vertical="center"/>
    </xf>
    <xf numFmtId="164" fontId="21" fillId="0" borderId="56" xfId="80" applyNumberFormat="1" applyFont="1" applyBorder="1" applyAlignment="1" applyProtection="1">
      <alignment horizontal="center" vertical="center"/>
    </xf>
    <xf numFmtId="164" fontId="21" fillId="0" borderId="49" xfId="80" applyNumberFormat="1" applyFont="1" applyBorder="1" applyAlignment="1" applyProtection="1">
      <alignment horizontal="center" vertical="center"/>
    </xf>
    <xf numFmtId="164" fontId="40" fillId="0" borderId="57" xfId="80" applyBorder="1" applyAlignment="1">
      <alignment horizontal="center" vertical="center"/>
    </xf>
  </cellXfs>
  <cellStyles count="82">
    <cellStyle name="20% - Accent1 2" xfId="7" xr:uid="{00000000-0005-0000-0000-000000000000}"/>
    <cellStyle name="20% - Accent1 3" xfId="8" xr:uid="{00000000-0005-0000-0000-000001000000}"/>
    <cellStyle name="20% - Accent2 2" xfId="9" xr:uid="{00000000-0005-0000-0000-000002000000}"/>
    <cellStyle name="20% - Accent2 3" xfId="10" xr:uid="{00000000-0005-0000-0000-000003000000}"/>
    <cellStyle name="20% - Accent3 2" xfId="11" xr:uid="{00000000-0005-0000-0000-000004000000}"/>
    <cellStyle name="20% - Accent3 3" xfId="12" xr:uid="{00000000-0005-0000-0000-000005000000}"/>
    <cellStyle name="20% - Accent4 2" xfId="13" xr:uid="{00000000-0005-0000-0000-000006000000}"/>
    <cellStyle name="20% - Accent4 3" xfId="14" xr:uid="{00000000-0005-0000-0000-000007000000}"/>
    <cellStyle name="20% - Accent5 2" xfId="15" xr:uid="{00000000-0005-0000-0000-000008000000}"/>
    <cellStyle name="20% - Accent5 3" xfId="16" xr:uid="{00000000-0005-0000-0000-000009000000}"/>
    <cellStyle name="20% - Accent6 2" xfId="17" xr:uid="{00000000-0005-0000-0000-00000A000000}"/>
    <cellStyle name="20% - Accent6 3" xfId="18" xr:uid="{00000000-0005-0000-0000-00000B000000}"/>
    <cellStyle name="40% - Accent1 2" xfId="19" xr:uid="{00000000-0005-0000-0000-00000C000000}"/>
    <cellStyle name="40% - Accent1 3" xfId="20" xr:uid="{00000000-0005-0000-0000-00000D000000}"/>
    <cellStyle name="40% - Accent2 2" xfId="21" xr:uid="{00000000-0005-0000-0000-00000E000000}"/>
    <cellStyle name="40% - Accent2 3" xfId="22" xr:uid="{00000000-0005-0000-0000-00000F000000}"/>
    <cellStyle name="40% - Accent3 2" xfId="23" xr:uid="{00000000-0005-0000-0000-000010000000}"/>
    <cellStyle name="40% - Accent3 3" xfId="24" xr:uid="{00000000-0005-0000-0000-000011000000}"/>
    <cellStyle name="40% - Accent4 2" xfId="25" xr:uid="{00000000-0005-0000-0000-000012000000}"/>
    <cellStyle name="40% - Accent4 3" xfId="26" xr:uid="{00000000-0005-0000-0000-000013000000}"/>
    <cellStyle name="40% - Accent5 2" xfId="27" xr:uid="{00000000-0005-0000-0000-000014000000}"/>
    <cellStyle name="40% - Accent5 3" xfId="28" xr:uid="{00000000-0005-0000-0000-000015000000}"/>
    <cellStyle name="40% - Accent6 2" xfId="29" xr:uid="{00000000-0005-0000-0000-000016000000}"/>
    <cellStyle name="40% - Accent6 3" xfId="30" xr:uid="{00000000-0005-0000-0000-000017000000}"/>
    <cellStyle name="60% - Accent1 2" xfId="31" xr:uid="{00000000-0005-0000-0000-000018000000}"/>
    <cellStyle name="60% - Accent2 2" xfId="32" xr:uid="{00000000-0005-0000-0000-000019000000}"/>
    <cellStyle name="60% - Accent3 2" xfId="33" xr:uid="{00000000-0005-0000-0000-00001A000000}"/>
    <cellStyle name="60% - Accent4 2" xfId="34" xr:uid="{00000000-0005-0000-0000-00001B000000}"/>
    <cellStyle name="60% - Accent5 2" xfId="35" xr:uid="{00000000-0005-0000-0000-00001C000000}"/>
    <cellStyle name="60% - Accent6 2" xfId="36" xr:uid="{00000000-0005-0000-0000-00001D000000}"/>
    <cellStyle name="Accent1 2" xfId="37" xr:uid="{00000000-0005-0000-0000-00001E000000}"/>
    <cellStyle name="Accent2 2" xfId="38" xr:uid="{00000000-0005-0000-0000-00001F000000}"/>
    <cellStyle name="Accent3 2" xfId="39" xr:uid="{00000000-0005-0000-0000-000020000000}"/>
    <cellStyle name="Accent4 2" xfId="40" xr:uid="{00000000-0005-0000-0000-000021000000}"/>
    <cellStyle name="Accent5 2" xfId="41" xr:uid="{00000000-0005-0000-0000-000022000000}"/>
    <cellStyle name="Accent6 2" xfId="42" xr:uid="{00000000-0005-0000-0000-000023000000}"/>
    <cellStyle name="Bad 2" xfId="43" xr:uid="{00000000-0005-0000-0000-000024000000}"/>
    <cellStyle name="Calculation 2" xfId="44" xr:uid="{00000000-0005-0000-0000-000025000000}"/>
    <cellStyle name="Check Cell 2" xfId="45" xr:uid="{00000000-0005-0000-0000-000026000000}"/>
    <cellStyle name="Comma 2" xfId="46" xr:uid="{00000000-0005-0000-0000-000027000000}"/>
    <cellStyle name="Explanatory Text 2" xfId="47" xr:uid="{00000000-0005-0000-0000-000028000000}"/>
    <cellStyle name="Good 2" xfId="48" xr:uid="{00000000-0005-0000-0000-000029000000}"/>
    <cellStyle name="Heading 1 2" xfId="49" xr:uid="{00000000-0005-0000-0000-00002A000000}"/>
    <cellStyle name="Heading 2 2" xfId="50" xr:uid="{00000000-0005-0000-0000-00002B000000}"/>
    <cellStyle name="Heading 3 2" xfId="51" xr:uid="{00000000-0005-0000-0000-00002C000000}"/>
    <cellStyle name="Heading 4 2" xfId="52" xr:uid="{00000000-0005-0000-0000-00002D000000}"/>
    <cellStyle name="Hyperlink 2" xfId="53" xr:uid="{00000000-0005-0000-0000-00002E000000}"/>
    <cellStyle name="Input 2" xfId="54" xr:uid="{00000000-0005-0000-0000-00002F000000}"/>
    <cellStyle name="Linked Cell 2" xfId="55" xr:uid="{00000000-0005-0000-0000-000030000000}"/>
    <cellStyle name="Neutral 2" xfId="56" xr:uid="{00000000-0005-0000-0000-000031000000}"/>
    <cellStyle name="Normal" xfId="0" builtinId="0"/>
    <cellStyle name="Normal 10" xfId="57" xr:uid="{00000000-0005-0000-0000-000033000000}"/>
    <cellStyle name="Normal 11" xfId="58" xr:uid="{00000000-0005-0000-0000-000034000000}"/>
    <cellStyle name="Normal 12" xfId="59" xr:uid="{00000000-0005-0000-0000-000035000000}"/>
    <cellStyle name="Normal 13" xfId="60" xr:uid="{00000000-0005-0000-0000-000036000000}"/>
    <cellStyle name="Normal 14" xfId="61" xr:uid="{00000000-0005-0000-0000-000037000000}"/>
    <cellStyle name="Normal 15" xfId="62" xr:uid="{00000000-0005-0000-0000-000038000000}"/>
    <cellStyle name="Normal 16" xfId="63" xr:uid="{00000000-0005-0000-0000-000039000000}"/>
    <cellStyle name="Normal 17" xfId="64" xr:uid="{00000000-0005-0000-0000-00003A000000}"/>
    <cellStyle name="Normal 18" xfId="3" xr:uid="{00000000-0005-0000-0000-00003B000000}"/>
    <cellStyle name="Normal 18 2" xfId="79" xr:uid="{00000000-0005-0000-0000-00003C000000}"/>
    <cellStyle name="Normal 19" xfId="5" xr:uid="{00000000-0005-0000-0000-00003D000000}"/>
    <cellStyle name="Normal 2" xfId="65" xr:uid="{00000000-0005-0000-0000-00003E000000}"/>
    <cellStyle name="Normal 2 2" xfId="2" xr:uid="{00000000-0005-0000-0000-00003F000000}"/>
    <cellStyle name="Normal 2 3" xfId="6" xr:uid="{00000000-0005-0000-0000-000040000000}"/>
    <cellStyle name="Normal 20" xfId="80" xr:uid="{00000000-0005-0000-0000-000041000000}"/>
    <cellStyle name="Normal 21" xfId="81" xr:uid="{4486873A-1D2D-4C07-AB77-98C293170E6B}"/>
    <cellStyle name="Normal 3" xfId="1" xr:uid="{00000000-0005-0000-0000-000042000000}"/>
    <cellStyle name="Normal 3 2" xfId="66" xr:uid="{00000000-0005-0000-0000-000043000000}"/>
    <cellStyle name="Normal 4" xfId="4" xr:uid="{00000000-0005-0000-0000-000044000000}"/>
    <cellStyle name="Normal 4 2" xfId="67" xr:uid="{00000000-0005-0000-0000-000045000000}"/>
    <cellStyle name="Normal 5" xfId="68" xr:uid="{00000000-0005-0000-0000-000046000000}"/>
    <cellStyle name="Normal 6" xfId="69" xr:uid="{00000000-0005-0000-0000-000047000000}"/>
    <cellStyle name="Normal 7" xfId="70" xr:uid="{00000000-0005-0000-0000-000048000000}"/>
    <cellStyle name="Normal 8" xfId="71" xr:uid="{00000000-0005-0000-0000-000049000000}"/>
    <cellStyle name="Normal 8 2" xfId="72" xr:uid="{00000000-0005-0000-0000-00004A000000}"/>
    <cellStyle name="Normal 9" xfId="73" xr:uid="{00000000-0005-0000-0000-00004B000000}"/>
    <cellStyle name="Note 2" xfId="74" xr:uid="{00000000-0005-0000-0000-00004C000000}"/>
    <cellStyle name="Output 2" xfId="75" xr:uid="{00000000-0005-0000-0000-00004D000000}"/>
    <cellStyle name="Title 2" xfId="76" xr:uid="{00000000-0005-0000-0000-00004E000000}"/>
    <cellStyle name="Total 2" xfId="77" xr:uid="{00000000-0005-0000-0000-00004F000000}"/>
    <cellStyle name="Warning Text 2" xfId="78" xr:uid="{00000000-0005-0000-0000-00005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RANCIS/CPI_2012=100/2012BASED_ARMMupdated/forposting/CPI_march2018/2012-based/tables/REBSNG(2K=100)/SG_allreg(2000=100)/y2003/SUBgrp03-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IL-03"/>
      <sheetName val="NCR-03"/>
      <sheetName val="aomm-03"/>
      <sheetName val="R13"/>
      <sheetName val="R1"/>
      <sheetName val="R2"/>
      <sheetName val="R3"/>
      <sheetName val="R4A"/>
      <sheetName val="R4B"/>
      <sheetName val="R5"/>
      <sheetName val="R6"/>
      <sheetName val="R7"/>
      <sheetName val="R8"/>
      <sheetName val="R9"/>
      <sheetName val="R10"/>
      <sheetName val="R11"/>
      <sheetName val="R12"/>
      <sheetName val="R15"/>
      <sheetName val="R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31"/>
  <sheetViews>
    <sheetView showGridLines="0" zoomScaleNormal="100" workbookViewId="0"/>
  </sheetViews>
  <sheetFormatPr defaultRowHeight="12.75" x14ac:dyDescent="0.2"/>
  <cols>
    <col min="1" max="1" width="42.5703125" customWidth="1"/>
    <col min="2" max="2" width="6.28515625" customWidth="1"/>
    <col min="3" max="3" width="1.7109375" customWidth="1"/>
    <col min="4" max="4" width="6.28515625" customWidth="1"/>
    <col min="5" max="5" width="1.7109375" customWidth="1"/>
    <col min="6" max="6" width="6.28515625" customWidth="1"/>
    <col min="7" max="7" width="1.7109375" customWidth="1"/>
    <col min="8" max="8" width="6.28515625" customWidth="1"/>
    <col min="9" max="9" width="1.7109375" customWidth="1"/>
    <col min="10" max="10" width="6.28515625" customWidth="1"/>
    <col min="11" max="11" width="1.7109375" customWidth="1"/>
    <col min="12" max="12" width="6.28515625" customWidth="1"/>
    <col min="13" max="13" width="1.7109375" customWidth="1"/>
    <col min="14" max="14" width="6.28515625" customWidth="1"/>
    <col min="15" max="15" width="1.7109375" customWidth="1"/>
    <col min="16" max="16" width="6.28515625" customWidth="1"/>
    <col min="17" max="17" width="1.7109375" customWidth="1"/>
    <col min="18" max="18" width="6.28515625" customWidth="1"/>
    <col min="19" max="19" width="1.7109375" customWidth="1"/>
    <col min="20" max="20" width="6.28515625" customWidth="1"/>
    <col min="21" max="21" width="1.7109375" customWidth="1"/>
    <col min="22" max="22" width="6.28515625" customWidth="1"/>
    <col min="23" max="23" width="1.7109375" customWidth="1"/>
    <col min="24" max="24" width="6.28515625" customWidth="1"/>
    <col min="25" max="25" width="1.7109375" customWidth="1"/>
    <col min="26" max="26" width="6.28515625" customWidth="1"/>
    <col min="27" max="27" width="1.7109375" customWidth="1"/>
    <col min="28" max="28" width="4.28515625" customWidth="1"/>
    <col min="29" max="29" width="9.7109375" customWidth="1"/>
    <col min="30" max="30" width="1.7109375" customWidth="1"/>
    <col min="31" max="41" width="8.7109375" customWidth="1"/>
  </cols>
  <sheetData>
    <row r="1" spans="1:41" ht="15.75" x14ac:dyDescent="0.25">
      <c r="A1" s="1" t="s">
        <v>167</v>
      </c>
      <c r="B1" s="1"/>
      <c r="C1" s="1"/>
      <c r="D1" s="2"/>
      <c r="E1" s="2"/>
      <c r="F1" s="1"/>
      <c r="G1" s="1"/>
      <c r="H1" s="2"/>
      <c r="I1" s="2"/>
      <c r="J1" s="2"/>
      <c r="K1" s="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41" ht="15.75" x14ac:dyDescent="0.25">
      <c r="A2" s="1" t="s">
        <v>1</v>
      </c>
      <c r="B2" s="1"/>
      <c r="C2" s="1"/>
      <c r="D2" s="2"/>
      <c r="E2" s="2"/>
      <c r="F2" s="1"/>
      <c r="G2" s="1"/>
      <c r="H2" s="2"/>
      <c r="I2" s="2"/>
      <c r="J2" s="2"/>
      <c r="K2" s="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41" ht="15.75" x14ac:dyDescent="0.25">
      <c r="A3" s="1" t="s">
        <v>2</v>
      </c>
      <c r="B3" s="1"/>
      <c r="C3" s="1"/>
      <c r="D3" s="2"/>
      <c r="E3" s="2"/>
      <c r="F3" s="1"/>
      <c r="G3" s="1"/>
      <c r="H3" s="2"/>
      <c r="I3" s="2"/>
      <c r="J3" s="2"/>
      <c r="K3" s="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41" ht="15.75" x14ac:dyDescent="0.25">
      <c r="B4" s="1"/>
      <c r="C4" s="1"/>
      <c r="D4" s="2"/>
      <c r="E4" s="2"/>
      <c r="F4" s="1"/>
      <c r="G4" s="1"/>
      <c r="H4" s="2"/>
      <c r="I4" s="2"/>
      <c r="J4" s="2"/>
      <c r="K4" s="2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41" ht="15.75" x14ac:dyDescent="0.25">
      <c r="A5" s="1"/>
      <c r="B5" s="1"/>
      <c r="C5" s="1"/>
      <c r="D5" s="2"/>
      <c r="E5" s="2"/>
      <c r="F5" s="1"/>
      <c r="G5" s="1"/>
      <c r="H5" s="2"/>
      <c r="I5" s="2"/>
      <c r="J5" s="2"/>
      <c r="K5" s="2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41" ht="15.75" x14ac:dyDescent="0.25">
      <c r="A6" s="1" t="s">
        <v>166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2"/>
    </row>
    <row r="7" spans="1:41" ht="15.75" x14ac:dyDescent="0.25">
      <c r="A7" s="412" t="s">
        <v>179</v>
      </c>
      <c r="B7" s="413"/>
      <c r="C7" s="413"/>
      <c r="D7" s="413"/>
      <c r="E7" s="413"/>
      <c r="F7" s="413"/>
      <c r="G7" s="413"/>
      <c r="H7" s="413"/>
      <c r="I7" s="413"/>
      <c r="J7" s="413"/>
      <c r="K7" s="413"/>
      <c r="L7" s="413"/>
      <c r="M7" s="413"/>
      <c r="N7" s="413"/>
      <c r="O7" s="413"/>
      <c r="P7" s="413"/>
      <c r="Q7" s="413"/>
      <c r="R7" s="413"/>
      <c r="S7" s="413"/>
      <c r="T7" s="413"/>
      <c r="U7" s="413"/>
      <c r="V7" s="413"/>
      <c r="W7" s="413"/>
      <c r="X7" s="413"/>
      <c r="Y7" s="413"/>
      <c r="Z7" s="413"/>
      <c r="AA7" s="413"/>
    </row>
    <row r="8" spans="1:41" ht="15" x14ac:dyDescent="0.2">
      <c r="A8" s="414" t="s">
        <v>99</v>
      </c>
      <c r="B8" s="414"/>
      <c r="C8" s="414"/>
      <c r="D8" s="414"/>
      <c r="E8" s="414"/>
      <c r="F8" s="414"/>
      <c r="G8" s="414"/>
      <c r="H8" s="414"/>
      <c r="I8" s="414"/>
      <c r="J8" s="414"/>
      <c r="K8" s="414"/>
      <c r="L8" s="414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4"/>
      <c r="X8" s="414"/>
      <c r="Y8" s="414"/>
      <c r="Z8" s="414"/>
      <c r="AA8" s="414"/>
    </row>
    <row r="9" spans="1:41" ht="9.75" customHeight="1" thickBot="1" x14ac:dyDescent="0.3">
      <c r="A9" s="4"/>
      <c r="B9" s="1"/>
      <c r="C9" s="1"/>
      <c r="D9" s="1"/>
      <c r="E9" s="1"/>
      <c r="F9" s="2"/>
      <c r="G9" s="2"/>
      <c r="H9" s="1"/>
      <c r="I9" s="1"/>
      <c r="J9" s="2"/>
      <c r="K9" s="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2"/>
    </row>
    <row r="10" spans="1:41" ht="13.5" thickBot="1" x14ac:dyDescent="0.25">
      <c r="A10" s="5"/>
      <c r="B10" s="6" t="s">
        <v>174</v>
      </c>
      <c r="C10" s="7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</row>
    <row r="11" spans="1:41" ht="20.25" customHeight="1" thickBot="1" x14ac:dyDescent="0.3">
      <c r="A11" s="10" t="s">
        <v>3</v>
      </c>
      <c r="B11" s="11" t="s">
        <v>4</v>
      </c>
      <c r="C11" s="12"/>
      <c r="D11" s="12" t="s">
        <v>5</v>
      </c>
      <c r="E11" s="12"/>
      <c r="F11" s="12" t="s">
        <v>6</v>
      </c>
      <c r="G11" s="12"/>
      <c r="H11" s="12" t="s">
        <v>7</v>
      </c>
      <c r="I11" s="12"/>
      <c r="J11" s="12" t="s">
        <v>8</v>
      </c>
      <c r="K11" s="12"/>
      <c r="L11" s="12" t="s">
        <v>9</v>
      </c>
      <c r="M11" s="12"/>
      <c r="N11" s="12" t="s">
        <v>10</v>
      </c>
      <c r="O11" s="12"/>
      <c r="P11" s="12" t="s">
        <v>11</v>
      </c>
      <c r="Q11" s="12"/>
      <c r="R11" s="12" t="s">
        <v>12</v>
      </c>
      <c r="S11" s="12"/>
      <c r="T11" s="12" t="s">
        <v>13</v>
      </c>
      <c r="U11" s="12"/>
      <c r="V11" s="12" t="s">
        <v>14</v>
      </c>
      <c r="W11" s="12"/>
      <c r="X11" s="12" t="s">
        <v>15</v>
      </c>
      <c r="Y11" s="12"/>
      <c r="Z11" s="12" t="s">
        <v>16</v>
      </c>
      <c r="AA11" s="13"/>
      <c r="AG11" s="14"/>
      <c r="AH11" s="14"/>
      <c r="AI11" s="14"/>
      <c r="AJ11" s="14"/>
      <c r="AK11" s="14"/>
      <c r="AL11" s="14"/>
      <c r="AM11" s="14"/>
      <c r="AN11" s="14"/>
      <c r="AO11" s="14"/>
    </row>
    <row r="12" spans="1:41" ht="20.100000000000001" customHeight="1" thickBot="1" x14ac:dyDescent="0.25">
      <c r="A12" s="312" t="s">
        <v>17</v>
      </c>
      <c r="B12" s="15">
        <v>247</v>
      </c>
      <c r="C12" s="16"/>
      <c r="D12" s="17">
        <v>0</v>
      </c>
      <c r="E12" s="17"/>
      <c r="F12" s="17">
        <v>0</v>
      </c>
      <c r="G12" s="17"/>
      <c r="H12" s="17">
        <v>0</v>
      </c>
      <c r="I12" s="17"/>
      <c r="J12" s="17">
        <v>0</v>
      </c>
      <c r="K12" s="17"/>
      <c r="L12" s="17">
        <v>0</v>
      </c>
      <c r="M12" s="17"/>
      <c r="N12" s="17">
        <v>0</v>
      </c>
      <c r="O12" s="17"/>
      <c r="P12" s="17">
        <v>0</v>
      </c>
      <c r="Q12" s="17"/>
      <c r="R12" s="17">
        <v>0</v>
      </c>
      <c r="S12" s="17"/>
      <c r="T12" s="17">
        <v>0</v>
      </c>
      <c r="U12" s="17"/>
      <c r="V12" s="17">
        <v>0</v>
      </c>
      <c r="W12" s="17"/>
      <c r="X12" s="17">
        <v>0</v>
      </c>
      <c r="Y12" s="17"/>
      <c r="Z12" s="17"/>
      <c r="AA12" s="18"/>
      <c r="AC12" s="19"/>
      <c r="AE12" s="19"/>
    </row>
    <row r="13" spans="1:41" ht="15" customHeight="1" thickBot="1" x14ac:dyDescent="0.25">
      <c r="A13" s="312" t="s">
        <v>163</v>
      </c>
      <c r="B13" s="15">
        <v>257.8</v>
      </c>
      <c r="C13" s="16"/>
      <c r="D13" s="17">
        <v>0</v>
      </c>
      <c r="E13" s="17"/>
      <c r="F13" s="17">
        <v>0</v>
      </c>
      <c r="G13" s="17"/>
      <c r="H13" s="17">
        <v>0</v>
      </c>
      <c r="I13" s="17"/>
      <c r="J13" s="17">
        <v>0</v>
      </c>
      <c r="K13" s="17"/>
      <c r="L13" s="17">
        <v>0</v>
      </c>
      <c r="M13" s="17"/>
      <c r="N13" s="17">
        <v>0</v>
      </c>
      <c r="O13" s="17"/>
      <c r="P13" s="17">
        <v>0</v>
      </c>
      <c r="Q13" s="17"/>
      <c r="R13" s="17">
        <v>0</v>
      </c>
      <c r="S13" s="17"/>
      <c r="T13" s="17">
        <v>0</v>
      </c>
      <c r="U13" s="17"/>
      <c r="V13" s="17">
        <v>0</v>
      </c>
      <c r="W13" s="17"/>
      <c r="X13" s="17">
        <v>0</v>
      </c>
      <c r="Y13" s="17"/>
      <c r="Z13" s="17"/>
      <c r="AA13" s="18"/>
      <c r="AC13" s="19"/>
      <c r="AE13" s="19"/>
    </row>
    <row r="14" spans="1:41" ht="15" customHeight="1" thickBot="1" x14ac:dyDescent="0.25">
      <c r="A14" s="312" t="s">
        <v>96</v>
      </c>
      <c r="B14" s="15">
        <v>166.9</v>
      </c>
      <c r="C14" s="16"/>
      <c r="D14" s="17">
        <v>0</v>
      </c>
      <c r="E14" s="17"/>
      <c r="F14" s="17">
        <v>0</v>
      </c>
      <c r="G14" s="17"/>
      <c r="H14" s="17">
        <v>0</v>
      </c>
      <c r="I14" s="17"/>
      <c r="J14" s="17">
        <v>0</v>
      </c>
      <c r="K14" s="17"/>
      <c r="L14" s="17">
        <v>0</v>
      </c>
      <c r="M14" s="17"/>
      <c r="N14" s="17">
        <v>0</v>
      </c>
      <c r="O14" s="17"/>
      <c r="P14" s="17">
        <v>0</v>
      </c>
      <c r="Q14" s="17"/>
      <c r="R14" s="17">
        <v>0</v>
      </c>
      <c r="S14" s="17"/>
      <c r="T14" s="17">
        <v>0</v>
      </c>
      <c r="U14" s="17"/>
      <c r="V14" s="17">
        <v>0</v>
      </c>
      <c r="W14" s="17"/>
      <c r="X14" s="17">
        <v>0</v>
      </c>
      <c r="Y14" s="17"/>
      <c r="Z14" s="17"/>
      <c r="AA14" s="18"/>
      <c r="AC14" s="19"/>
      <c r="AE14" s="19"/>
    </row>
    <row r="15" spans="1:41" ht="15" customHeight="1" thickBot="1" x14ac:dyDescent="0.25">
      <c r="A15" s="312" t="s">
        <v>161</v>
      </c>
      <c r="B15" s="15">
        <v>201.4</v>
      </c>
      <c r="C15" s="16"/>
      <c r="D15" s="17">
        <v>0</v>
      </c>
      <c r="E15" s="17"/>
      <c r="F15" s="17">
        <v>0</v>
      </c>
      <c r="G15" s="17"/>
      <c r="H15" s="17">
        <v>0</v>
      </c>
      <c r="I15" s="17"/>
      <c r="J15" s="17">
        <v>0</v>
      </c>
      <c r="K15" s="17"/>
      <c r="L15" s="17">
        <v>0</v>
      </c>
      <c r="M15" s="17"/>
      <c r="N15" s="17">
        <v>0</v>
      </c>
      <c r="O15" s="17"/>
      <c r="P15" s="17">
        <v>0</v>
      </c>
      <c r="Q15" s="17"/>
      <c r="R15" s="17">
        <v>0</v>
      </c>
      <c r="S15" s="17"/>
      <c r="T15" s="17">
        <v>0</v>
      </c>
      <c r="U15" s="17"/>
      <c r="V15" s="17">
        <v>0</v>
      </c>
      <c r="W15" s="17"/>
      <c r="X15" s="17">
        <v>0</v>
      </c>
      <c r="Y15" s="17"/>
      <c r="Z15" s="17"/>
      <c r="AA15" s="18"/>
      <c r="AC15" s="19"/>
      <c r="AE15" s="19"/>
    </row>
    <row r="16" spans="1:41" ht="15" customHeight="1" thickBot="1" x14ac:dyDescent="0.25">
      <c r="A16" s="312" t="s">
        <v>162</v>
      </c>
      <c r="B16" s="15">
        <v>262.10000000000002</v>
      </c>
      <c r="C16" s="16"/>
      <c r="D16" s="17">
        <v>0</v>
      </c>
      <c r="E16" s="17"/>
      <c r="F16" s="17">
        <v>0</v>
      </c>
      <c r="G16" s="17"/>
      <c r="H16" s="17">
        <v>0</v>
      </c>
      <c r="I16" s="17"/>
      <c r="J16" s="17">
        <v>0</v>
      </c>
      <c r="K16" s="17"/>
      <c r="L16" s="17">
        <v>0</v>
      </c>
      <c r="M16" s="17"/>
      <c r="N16" s="17">
        <v>0</v>
      </c>
      <c r="O16" s="17"/>
      <c r="P16" s="17">
        <v>0</v>
      </c>
      <c r="Q16" s="17"/>
      <c r="R16" s="17">
        <v>0</v>
      </c>
      <c r="S16" s="17"/>
      <c r="T16" s="17">
        <v>0</v>
      </c>
      <c r="U16" s="17"/>
      <c r="V16" s="17">
        <v>0</v>
      </c>
      <c r="W16" s="17"/>
      <c r="X16" s="17">
        <v>0</v>
      </c>
      <c r="Y16" s="17"/>
      <c r="Z16" s="17"/>
      <c r="AA16" s="18"/>
      <c r="AC16" s="19"/>
      <c r="AE16" s="19"/>
    </row>
    <row r="17" spans="1:31" ht="15" customHeight="1" thickBot="1" x14ac:dyDescent="0.25">
      <c r="A17" s="313" t="s">
        <v>97</v>
      </c>
      <c r="B17" s="15">
        <v>235.2</v>
      </c>
      <c r="C17" s="16"/>
      <c r="D17" s="17">
        <v>0</v>
      </c>
      <c r="E17" s="17"/>
      <c r="F17" s="17">
        <v>0</v>
      </c>
      <c r="G17" s="17"/>
      <c r="H17" s="17">
        <v>0</v>
      </c>
      <c r="I17" s="17"/>
      <c r="J17" s="17">
        <v>0</v>
      </c>
      <c r="K17" s="17"/>
      <c r="L17" s="17">
        <v>0</v>
      </c>
      <c r="M17" s="17"/>
      <c r="N17" s="17">
        <v>0</v>
      </c>
      <c r="O17" s="17"/>
      <c r="P17" s="17">
        <v>0</v>
      </c>
      <c r="Q17" s="17"/>
      <c r="R17" s="17">
        <v>0</v>
      </c>
      <c r="S17" s="17"/>
      <c r="T17" s="17">
        <v>0</v>
      </c>
      <c r="U17" s="17"/>
      <c r="V17" s="17">
        <v>0</v>
      </c>
      <c r="W17" s="17"/>
      <c r="X17" s="17">
        <v>0</v>
      </c>
      <c r="Y17" s="17"/>
      <c r="Z17" s="17"/>
      <c r="AA17" s="18"/>
      <c r="AC17" s="19"/>
      <c r="AE17" s="19"/>
    </row>
    <row r="18" spans="1:31" ht="15" customHeight="1" thickBot="1" x14ac:dyDescent="0.25">
      <c r="A18" s="312" t="s">
        <v>98</v>
      </c>
      <c r="B18" s="15">
        <v>164.7</v>
      </c>
      <c r="C18" s="16"/>
      <c r="D18" s="17">
        <v>0</v>
      </c>
      <c r="E18" s="17"/>
      <c r="F18" s="17">
        <v>0</v>
      </c>
      <c r="G18" s="17"/>
      <c r="H18" s="17">
        <v>0</v>
      </c>
      <c r="I18" s="17"/>
      <c r="J18" s="17">
        <v>0</v>
      </c>
      <c r="K18" s="17"/>
      <c r="L18" s="17">
        <v>0</v>
      </c>
      <c r="M18" s="17"/>
      <c r="N18" s="17">
        <v>0</v>
      </c>
      <c r="O18" s="17"/>
      <c r="P18" s="17">
        <v>0</v>
      </c>
      <c r="Q18" s="17"/>
      <c r="R18" s="17">
        <v>0</v>
      </c>
      <c r="S18" s="17"/>
      <c r="T18" s="17">
        <v>0</v>
      </c>
      <c r="U18" s="17"/>
      <c r="V18" s="17">
        <v>0</v>
      </c>
      <c r="W18" s="17"/>
      <c r="X18" s="17">
        <v>0</v>
      </c>
      <c r="Y18" s="17"/>
      <c r="Z18" s="17"/>
      <c r="AA18" s="18"/>
      <c r="AC18" s="19"/>
      <c r="AE18" s="19"/>
    </row>
    <row r="19" spans="1:31" ht="12" customHeight="1" x14ac:dyDescent="0.2">
      <c r="A19" s="359"/>
      <c r="Z19" s="20"/>
    </row>
    <row r="20" spans="1:31" ht="16.5" thickBo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C20" s="19"/>
      <c r="AD20" s="19"/>
    </row>
    <row r="21" spans="1:31" ht="13.5" thickBot="1" x14ac:dyDescent="0.25">
      <c r="A21" s="5"/>
      <c r="B21" s="6" t="s">
        <v>169</v>
      </c>
      <c r="C21" s="7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21"/>
      <c r="AC21" s="19"/>
      <c r="AD21" s="19"/>
    </row>
    <row r="22" spans="1:31" ht="15.75" thickBot="1" x14ac:dyDescent="0.3">
      <c r="A22" s="10" t="s">
        <v>3</v>
      </c>
      <c r="B22" s="11" t="s">
        <v>4</v>
      </c>
      <c r="C22" s="12"/>
      <c r="D22" s="12" t="s">
        <v>5</v>
      </c>
      <c r="E22" s="12"/>
      <c r="F22" s="12" t="s">
        <v>6</v>
      </c>
      <c r="G22" s="12"/>
      <c r="H22" s="12" t="s">
        <v>7</v>
      </c>
      <c r="I22" s="12"/>
      <c r="J22" s="12" t="s">
        <v>8</v>
      </c>
      <c r="K22" s="12"/>
      <c r="L22" s="12" t="s">
        <v>9</v>
      </c>
      <c r="M22" s="12"/>
      <c r="N22" s="12" t="s">
        <v>10</v>
      </c>
      <c r="O22" s="12"/>
      <c r="P22" s="12" t="s">
        <v>11</v>
      </c>
      <c r="Q22" s="12"/>
      <c r="R22" s="12" t="s">
        <v>12</v>
      </c>
      <c r="S22" s="12"/>
      <c r="T22" s="12" t="s">
        <v>13</v>
      </c>
      <c r="U22" s="12"/>
      <c r="V22" s="12" t="s">
        <v>14</v>
      </c>
      <c r="W22" s="12"/>
      <c r="X22" s="12" t="s">
        <v>15</v>
      </c>
      <c r="Y22" s="12"/>
      <c r="Z22" s="12" t="s">
        <v>16</v>
      </c>
      <c r="AA22" s="22"/>
      <c r="AB22" s="3"/>
      <c r="AC22" s="19"/>
      <c r="AD22" s="19"/>
    </row>
    <row r="23" spans="1:31" ht="20.100000000000001" customHeight="1" thickBot="1" x14ac:dyDescent="0.25">
      <c r="A23" s="312" t="s">
        <v>17</v>
      </c>
      <c r="B23" s="15">
        <v>239.8</v>
      </c>
      <c r="C23" s="16"/>
      <c r="D23" s="17">
        <v>240.2</v>
      </c>
      <c r="E23" s="17"/>
      <c r="F23" s="17">
        <v>240.1</v>
      </c>
      <c r="G23" s="17"/>
      <c r="H23" s="17">
        <v>240.7</v>
      </c>
      <c r="I23" s="17"/>
      <c r="J23" s="17">
        <v>241.8</v>
      </c>
      <c r="K23" s="17"/>
      <c r="L23" s="17">
        <v>242</v>
      </c>
      <c r="M23" s="17"/>
      <c r="N23" s="17">
        <v>242.3</v>
      </c>
      <c r="O23" s="17"/>
      <c r="P23" s="17">
        <v>242.8</v>
      </c>
      <c r="Q23" s="17"/>
      <c r="R23" s="17">
        <v>243.2</v>
      </c>
      <c r="S23" s="17"/>
      <c r="T23" s="17">
        <v>243.8</v>
      </c>
      <c r="U23" s="17"/>
      <c r="V23" s="17">
        <v>244.7</v>
      </c>
      <c r="W23" s="17"/>
      <c r="X23" s="17">
        <v>245.5</v>
      </c>
      <c r="Y23" s="17"/>
      <c r="Z23" s="17">
        <v>242.2</v>
      </c>
      <c r="AA23" s="23"/>
      <c r="AC23" s="19"/>
      <c r="AE23" s="19"/>
    </row>
    <row r="24" spans="1:31" ht="15" customHeight="1" thickBot="1" x14ac:dyDescent="0.25">
      <c r="A24" s="312" t="s">
        <v>163</v>
      </c>
      <c r="B24" s="15">
        <v>250.9</v>
      </c>
      <c r="C24" s="16"/>
      <c r="D24" s="17">
        <v>251</v>
      </c>
      <c r="E24" s="17"/>
      <c r="F24" s="17">
        <v>250.4</v>
      </c>
      <c r="G24" s="17"/>
      <c r="H24" s="17">
        <v>250.9</v>
      </c>
      <c r="I24" s="17"/>
      <c r="J24" s="17">
        <v>252.1</v>
      </c>
      <c r="K24" s="17"/>
      <c r="L24" s="17">
        <v>252.4</v>
      </c>
      <c r="M24" s="17"/>
      <c r="N24" s="17">
        <v>252.7</v>
      </c>
      <c r="O24" s="17"/>
      <c r="P24" s="17">
        <v>253.4</v>
      </c>
      <c r="Q24" s="17"/>
      <c r="R24" s="17">
        <v>253.9</v>
      </c>
      <c r="S24" s="17"/>
      <c r="T24" s="17">
        <v>254.3</v>
      </c>
      <c r="U24" s="17"/>
      <c r="V24" s="17">
        <v>255.3</v>
      </c>
      <c r="W24" s="17"/>
      <c r="X24" s="17">
        <v>256.2</v>
      </c>
      <c r="Y24" s="17"/>
      <c r="Z24" s="17">
        <v>252.8</v>
      </c>
      <c r="AA24" s="24"/>
      <c r="AB24" s="3"/>
      <c r="AC24" s="19"/>
      <c r="AE24" s="19"/>
    </row>
    <row r="25" spans="1:31" ht="15" customHeight="1" thickBot="1" x14ac:dyDescent="0.25">
      <c r="A25" s="312" t="s">
        <v>96</v>
      </c>
      <c r="B25" s="15">
        <v>162.19999999999999</v>
      </c>
      <c r="C25" s="16"/>
      <c r="D25" s="17">
        <v>162.5</v>
      </c>
      <c r="E25" s="17"/>
      <c r="F25" s="17">
        <v>162.9</v>
      </c>
      <c r="G25" s="17"/>
      <c r="H25" s="17">
        <v>163.30000000000001</v>
      </c>
      <c r="I25" s="17"/>
      <c r="J25" s="17">
        <v>163.69999999999999</v>
      </c>
      <c r="K25" s="17"/>
      <c r="L25" s="17">
        <v>164.1</v>
      </c>
      <c r="M25" s="17"/>
      <c r="N25" s="17">
        <v>164.5</v>
      </c>
      <c r="O25" s="17"/>
      <c r="P25" s="17">
        <v>164.8</v>
      </c>
      <c r="Q25" s="17"/>
      <c r="R25" s="17">
        <v>165.2</v>
      </c>
      <c r="S25" s="17"/>
      <c r="T25" s="17">
        <v>165.6</v>
      </c>
      <c r="U25" s="17"/>
      <c r="V25" s="17">
        <v>166.2</v>
      </c>
      <c r="W25" s="17"/>
      <c r="X25" s="17">
        <v>166.5</v>
      </c>
      <c r="Y25" s="17"/>
      <c r="Z25" s="17">
        <v>164.3</v>
      </c>
      <c r="AA25" s="24"/>
      <c r="AB25" s="3"/>
      <c r="AC25" s="19"/>
      <c r="AE25" s="19"/>
    </row>
    <row r="26" spans="1:31" ht="15" customHeight="1" thickBot="1" x14ac:dyDescent="0.25">
      <c r="A26" s="312" t="s">
        <v>161</v>
      </c>
      <c r="B26" s="15">
        <v>192.7</v>
      </c>
      <c r="C26" s="16"/>
      <c r="D26" s="17">
        <v>193.1</v>
      </c>
      <c r="E26" s="17"/>
      <c r="F26" s="17">
        <v>193.3</v>
      </c>
      <c r="G26" s="17"/>
      <c r="H26" s="17">
        <v>193.5</v>
      </c>
      <c r="I26" s="17"/>
      <c r="J26" s="17">
        <v>194</v>
      </c>
      <c r="K26" s="17"/>
      <c r="L26" s="17">
        <v>194.5</v>
      </c>
      <c r="M26" s="17"/>
      <c r="N26" s="17">
        <v>196</v>
      </c>
      <c r="O26" s="17"/>
      <c r="P26" s="17">
        <v>196.9</v>
      </c>
      <c r="Q26" s="17"/>
      <c r="R26" s="17">
        <v>197.2</v>
      </c>
      <c r="S26" s="17"/>
      <c r="T26" s="17">
        <v>197.6</v>
      </c>
      <c r="U26" s="17"/>
      <c r="V26" s="17">
        <v>198.7</v>
      </c>
      <c r="W26" s="17"/>
      <c r="X26" s="17">
        <v>199.3</v>
      </c>
      <c r="Y26" s="17"/>
      <c r="Z26" s="17">
        <v>195.6</v>
      </c>
      <c r="AA26" s="24"/>
      <c r="AC26" s="19"/>
      <c r="AE26" s="19"/>
    </row>
    <row r="27" spans="1:31" ht="15" customHeight="1" thickBot="1" x14ac:dyDescent="0.25">
      <c r="A27" s="312" t="s">
        <v>162</v>
      </c>
      <c r="B27" s="15">
        <v>247.8</v>
      </c>
      <c r="C27" s="16"/>
      <c r="D27" s="17">
        <v>251</v>
      </c>
      <c r="E27" s="17"/>
      <c r="F27" s="17">
        <v>254.8</v>
      </c>
      <c r="G27" s="17"/>
      <c r="H27" s="17">
        <v>257.10000000000002</v>
      </c>
      <c r="I27" s="17"/>
      <c r="J27" s="17">
        <v>258.39999999999998</v>
      </c>
      <c r="K27" s="17"/>
      <c r="L27" s="17">
        <v>255.4</v>
      </c>
      <c r="M27" s="17"/>
      <c r="N27" s="17">
        <v>254.9</v>
      </c>
      <c r="O27" s="17"/>
      <c r="P27" s="17">
        <v>254.5</v>
      </c>
      <c r="Q27" s="17"/>
      <c r="R27" s="17">
        <v>254.6</v>
      </c>
      <c r="S27" s="17"/>
      <c r="T27" s="17">
        <v>256.10000000000002</v>
      </c>
      <c r="U27" s="17"/>
      <c r="V27" s="17">
        <v>256.39999999999998</v>
      </c>
      <c r="W27" s="17"/>
      <c r="X27" s="17">
        <v>257.89999999999998</v>
      </c>
      <c r="Y27" s="17"/>
      <c r="Z27" s="17">
        <v>254.9</v>
      </c>
      <c r="AA27" s="24"/>
      <c r="AC27" s="19"/>
      <c r="AE27" s="19"/>
    </row>
    <row r="28" spans="1:31" ht="15" customHeight="1" thickBot="1" x14ac:dyDescent="0.25">
      <c r="A28" s="313" t="s">
        <v>97</v>
      </c>
      <c r="B28" s="15">
        <v>228.3</v>
      </c>
      <c r="C28" s="16"/>
      <c r="D28" s="17">
        <v>228.7</v>
      </c>
      <c r="E28" s="17"/>
      <c r="F28" s="17">
        <v>229.3</v>
      </c>
      <c r="G28" s="17"/>
      <c r="H28" s="17">
        <v>229.5</v>
      </c>
      <c r="I28" s="17"/>
      <c r="J28" s="17">
        <v>230.1</v>
      </c>
      <c r="K28" s="17"/>
      <c r="L28" s="17">
        <v>232.6</v>
      </c>
      <c r="M28" s="17"/>
      <c r="N28" s="17">
        <v>233.2</v>
      </c>
      <c r="O28" s="17"/>
      <c r="P28" s="17">
        <v>233.5</v>
      </c>
      <c r="Q28" s="17"/>
      <c r="R28" s="17">
        <v>233.7</v>
      </c>
      <c r="S28" s="17"/>
      <c r="T28" s="17">
        <v>234</v>
      </c>
      <c r="U28" s="17"/>
      <c r="V28" s="17">
        <v>234.5</v>
      </c>
      <c r="W28" s="17"/>
      <c r="X28" s="17">
        <v>234.9</v>
      </c>
      <c r="Y28" s="17"/>
      <c r="Z28" s="17">
        <v>231.9</v>
      </c>
      <c r="AA28" s="24"/>
      <c r="AC28" s="19"/>
      <c r="AE28" s="19"/>
    </row>
    <row r="29" spans="1:31" ht="15" customHeight="1" thickBot="1" x14ac:dyDescent="0.25">
      <c r="A29" s="312" t="s">
        <v>98</v>
      </c>
      <c r="B29" s="15">
        <v>161</v>
      </c>
      <c r="C29" s="16"/>
      <c r="D29" s="17">
        <v>161.19999999999999</v>
      </c>
      <c r="E29" s="17"/>
      <c r="F29" s="17">
        <v>161.5</v>
      </c>
      <c r="G29" s="17"/>
      <c r="H29" s="17">
        <v>161.80000000000001</v>
      </c>
      <c r="I29" s="17"/>
      <c r="J29" s="17">
        <v>162.1</v>
      </c>
      <c r="K29" s="17"/>
      <c r="L29" s="17">
        <v>162.4</v>
      </c>
      <c r="M29" s="17"/>
      <c r="N29" s="17">
        <v>162.80000000000001</v>
      </c>
      <c r="O29" s="17"/>
      <c r="P29" s="17">
        <v>163</v>
      </c>
      <c r="Q29" s="17"/>
      <c r="R29" s="17">
        <v>163.4</v>
      </c>
      <c r="S29" s="17"/>
      <c r="T29" s="17">
        <v>163.69999999999999</v>
      </c>
      <c r="U29" s="17"/>
      <c r="V29" s="17">
        <v>164.1</v>
      </c>
      <c r="W29" s="17"/>
      <c r="X29" s="17">
        <v>164.3</v>
      </c>
      <c r="Y29" s="17"/>
      <c r="Z29" s="17">
        <v>162.6</v>
      </c>
      <c r="AA29" s="24"/>
      <c r="AC29" s="19"/>
      <c r="AE29" s="19"/>
    </row>
    <row r="30" spans="1:31" x14ac:dyDescent="0.2">
      <c r="A30" s="314" t="s">
        <v>51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</row>
    <row r="31" spans="1:31" x14ac:dyDescent="0.2">
      <c r="A31" s="26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</row>
  </sheetData>
  <dataConsolidate/>
  <mergeCells count="2">
    <mergeCell ref="A7:AA7"/>
    <mergeCell ref="A8:AA8"/>
  </mergeCells>
  <printOptions horizontalCentered="1" verticalCentered="1" gridLinesSet="0"/>
  <pageMargins left="0.25" right="0" top="0.25" bottom="0.34" header="0.23" footer="0.18"/>
  <pageSetup paperSize="9" scale="90" orientation="landscape" r:id="rId1"/>
  <headerFooter alignWithMargins="0">
    <oddFooter>&amp;R&amp;8&amp;D  &amp;T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73C0C-AF41-460A-851B-C8C50A5E8554}">
  <sheetPr syncVertical="1" syncRef="A284" transitionEvaluation="1"/>
  <dimension ref="A1:I327"/>
  <sheetViews>
    <sheetView showGridLines="0" zoomScale="80" zoomScaleNormal="80" zoomScaleSheetLayoutView="100" workbookViewId="0">
      <pane ySplit="9" topLeftCell="A284" activePane="bottomLeft" state="frozen"/>
      <selection activeCell="L311" sqref="L311"/>
      <selection pane="bottomLeft" activeCell="B296" sqref="B296:H296"/>
    </sheetView>
  </sheetViews>
  <sheetFormatPr defaultColWidth="13.28515625" defaultRowHeight="20.100000000000001" customHeight="1" x14ac:dyDescent="0.2"/>
  <cols>
    <col min="1" max="1" width="13.28515625" style="388"/>
    <col min="2" max="2" width="15.5703125" style="388" customWidth="1"/>
    <col min="3" max="8" width="15.5703125" style="389" customWidth="1"/>
    <col min="9" max="16384" width="13.28515625" style="388"/>
  </cols>
  <sheetData>
    <row r="1" spans="1:9" ht="13.15" customHeight="1" x14ac:dyDescent="0.2">
      <c r="A1" s="386" t="s">
        <v>0</v>
      </c>
      <c r="B1" s="386"/>
      <c r="C1" s="387"/>
      <c r="D1" s="387"/>
      <c r="E1" s="387"/>
      <c r="F1" s="387"/>
      <c r="G1" s="387"/>
      <c r="H1" s="387"/>
    </row>
    <row r="2" spans="1:9" ht="13.15" customHeight="1" x14ac:dyDescent="0.2">
      <c r="A2" s="386" t="s">
        <v>1</v>
      </c>
      <c r="B2" s="386"/>
      <c r="C2" s="387"/>
      <c r="D2" s="387"/>
      <c r="E2" s="387"/>
      <c r="F2" s="387"/>
      <c r="G2" s="387"/>
      <c r="H2" s="387"/>
    </row>
    <row r="3" spans="1:9" ht="13.15" customHeight="1" x14ac:dyDescent="0.2">
      <c r="A3" s="386" t="s">
        <v>2</v>
      </c>
      <c r="B3" s="386"/>
      <c r="C3" s="387"/>
      <c r="D3" s="387"/>
      <c r="E3" s="387"/>
      <c r="F3" s="387"/>
      <c r="G3" s="387"/>
      <c r="H3" s="387"/>
    </row>
    <row r="4" spans="1:9" ht="13.15" customHeight="1" x14ac:dyDescent="0.2"/>
    <row r="5" spans="1:9" ht="12.75" x14ac:dyDescent="0.2">
      <c r="A5" s="390" t="s">
        <v>188</v>
      </c>
      <c r="B5" s="390"/>
      <c r="C5" s="391"/>
      <c r="D5" s="391"/>
      <c r="E5" s="391"/>
      <c r="F5" s="392"/>
      <c r="G5" s="391"/>
      <c r="H5" s="391"/>
    </row>
    <row r="6" spans="1:9" ht="12.75" x14ac:dyDescent="0.2">
      <c r="A6" s="390" t="s">
        <v>184</v>
      </c>
      <c r="B6" s="390"/>
      <c r="C6" s="391"/>
      <c r="D6" s="391"/>
      <c r="E6" s="391"/>
      <c r="F6" s="392"/>
      <c r="G6" s="391"/>
      <c r="H6" s="391"/>
    </row>
    <row r="7" spans="1:9" ht="12.75" x14ac:dyDescent="0.2">
      <c r="A7" s="411" t="s">
        <v>185</v>
      </c>
      <c r="B7" s="411"/>
      <c r="C7" s="392"/>
      <c r="D7" s="392"/>
      <c r="E7" s="392"/>
      <c r="F7" s="392"/>
      <c r="G7" s="392"/>
      <c r="H7" s="392"/>
    </row>
    <row r="8" spans="1:9" ht="12" customHeight="1" x14ac:dyDescent="0.2">
      <c r="B8" s="393"/>
      <c r="C8" s="394"/>
      <c r="D8" s="394"/>
      <c r="E8" s="394"/>
      <c r="F8" s="394"/>
      <c r="G8" s="394"/>
      <c r="H8" s="394"/>
    </row>
    <row r="9" spans="1:9" ht="97.5" customHeight="1" x14ac:dyDescent="0.2">
      <c r="A9" s="395" t="s">
        <v>94</v>
      </c>
      <c r="B9" s="395" t="s">
        <v>95</v>
      </c>
      <c r="C9" s="396" t="s">
        <v>163</v>
      </c>
      <c r="D9" s="396" t="s">
        <v>96</v>
      </c>
      <c r="E9" s="396" t="s">
        <v>161</v>
      </c>
      <c r="F9" s="396" t="s">
        <v>162</v>
      </c>
      <c r="G9" s="396" t="s">
        <v>97</v>
      </c>
      <c r="H9" s="396" t="s">
        <v>98</v>
      </c>
      <c r="I9" s="397"/>
    </row>
    <row r="10" spans="1:9" ht="14.25" x14ac:dyDescent="0.2">
      <c r="B10" s="398"/>
      <c r="C10" s="398"/>
      <c r="D10" s="398"/>
      <c r="E10" s="398"/>
      <c r="F10" s="398"/>
      <c r="G10" s="398"/>
      <c r="H10" s="398"/>
    </row>
    <row r="11" spans="1:9" ht="20.100000000000001" customHeight="1" x14ac:dyDescent="0.25">
      <c r="A11" s="399">
        <v>2000</v>
      </c>
      <c r="B11" s="400">
        <v>100</v>
      </c>
      <c r="C11" s="400">
        <v>100</v>
      </c>
      <c r="D11" s="400">
        <v>100</v>
      </c>
      <c r="E11" s="400">
        <v>100</v>
      </c>
      <c r="F11" s="400">
        <v>100</v>
      </c>
      <c r="G11" s="400">
        <v>100</v>
      </c>
      <c r="H11" s="400">
        <v>100</v>
      </c>
    </row>
    <row r="12" spans="1:9" ht="20.100000000000001" customHeight="1" x14ac:dyDescent="0.25">
      <c r="A12" s="399"/>
      <c r="B12" s="400"/>
      <c r="C12" s="400"/>
      <c r="D12" s="400"/>
      <c r="E12" s="400"/>
      <c r="F12" s="400"/>
      <c r="G12" s="400"/>
      <c r="H12" s="400"/>
    </row>
    <row r="13" spans="1:9" ht="20.100000000000001" customHeight="1" x14ac:dyDescent="0.25">
      <c r="A13" s="401" t="s">
        <v>4</v>
      </c>
      <c r="B13" s="400">
        <v>98.05</v>
      </c>
      <c r="C13" s="400">
        <v>98.33</v>
      </c>
      <c r="D13" s="400">
        <v>98.68</v>
      </c>
      <c r="E13" s="400">
        <v>98.8</v>
      </c>
      <c r="F13" s="400">
        <v>96.6</v>
      </c>
      <c r="G13" s="400">
        <v>95.55</v>
      </c>
      <c r="H13" s="400">
        <v>98.58</v>
      </c>
    </row>
    <row r="14" spans="1:9" ht="20.100000000000001" customHeight="1" x14ac:dyDescent="0.25">
      <c r="A14" s="401" t="s">
        <v>5</v>
      </c>
      <c r="B14" s="400">
        <v>98.63</v>
      </c>
      <c r="C14" s="400">
        <v>99.01</v>
      </c>
      <c r="D14" s="400">
        <v>98.93</v>
      </c>
      <c r="E14" s="400">
        <v>98.53</v>
      </c>
      <c r="F14" s="400">
        <v>97.17</v>
      </c>
      <c r="G14" s="400">
        <v>95.85</v>
      </c>
      <c r="H14" s="400">
        <v>98.9</v>
      </c>
    </row>
    <row r="15" spans="1:9" ht="20.100000000000001" customHeight="1" x14ac:dyDescent="0.25">
      <c r="A15" s="401" t="s">
        <v>6</v>
      </c>
      <c r="B15" s="400">
        <v>98.65</v>
      </c>
      <c r="C15" s="400">
        <v>98.94</v>
      </c>
      <c r="D15" s="400">
        <v>99.19</v>
      </c>
      <c r="E15" s="400">
        <v>98.79</v>
      </c>
      <c r="F15" s="400">
        <v>97.55</v>
      </c>
      <c r="G15" s="400">
        <v>96.06</v>
      </c>
      <c r="H15" s="400">
        <v>99.18</v>
      </c>
    </row>
    <row r="16" spans="1:9" ht="20.100000000000001" customHeight="1" x14ac:dyDescent="0.25">
      <c r="A16" s="401" t="s">
        <v>7</v>
      </c>
      <c r="B16" s="400">
        <v>98.8</v>
      </c>
      <c r="C16" s="400">
        <v>99.02</v>
      </c>
      <c r="D16" s="400">
        <v>99.4</v>
      </c>
      <c r="E16" s="400">
        <v>98.96</v>
      </c>
      <c r="F16" s="400">
        <v>98.21</v>
      </c>
      <c r="G16" s="400">
        <v>96.46</v>
      </c>
      <c r="H16" s="400">
        <v>99.28</v>
      </c>
    </row>
    <row r="17" spans="1:8" ht="20.100000000000001" customHeight="1" x14ac:dyDescent="0.25">
      <c r="A17" s="401" t="s">
        <v>8</v>
      </c>
      <c r="B17" s="400">
        <v>98.97</v>
      </c>
      <c r="C17" s="400">
        <v>99.17</v>
      </c>
      <c r="D17" s="400">
        <v>99.53</v>
      </c>
      <c r="E17" s="400">
        <v>99.43</v>
      </c>
      <c r="F17" s="400">
        <v>98.34</v>
      </c>
      <c r="G17" s="400">
        <v>96.68</v>
      </c>
      <c r="H17" s="400">
        <v>99.4</v>
      </c>
    </row>
    <row r="18" spans="1:8" ht="20.100000000000001" customHeight="1" x14ac:dyDescent="0.25">
      <c r="A18" s="401" t="s">
        <v>9</v>
      </c>
      <c r="B18" s="400">
        <v>99.35</v>
      </c>
      <c r="C18" s="400">
        <v>99.39</v>
      </c>
      <c r="D18" s="400">
        <v>99.65</v>
      </c>
      <c r="E18" s="400">
        <v>99.8</v>
      </c>
      <c r="F18" s="400">
        <v>98.67</v>
      </c>
      <c r="G18" s="400">
        <v>99.13</v>
      </c>
      <c r="H18" s="400">
        <v>99.62</v>
      </c>
    </row>
    <row r="19" spans="1:8" ht="20.100000000000001" customHeight="1" x14ac:dyDescent="0.25">
      <c r="A19" s="401" t="s">
        <v>10</v>
      </c>
      <c r="B19" s="400">
        <v>99.84</v>
      </c>
      <c r="C19" s="400">
        <v>99.81</v>
      </c>
      <c r="D19" s="400">
        <v>99.82</v>
      </c>
      <c r="E19" s="400">
        <v>99.94</v>
      </c>
      <c r="F19" s="400">
        <v>100.31</v>
      </c>
      <c r="G19" s="400">
        <v>99.65</v>
      </c>
      <c r="H19" s="400">
        <v>99.85</v>
      </c>
    </row>
    <row r="20" spans="1:8" ht="20.100000000000001" customHeight="1" x14ac:dyDescent="0.25">
      <c r="A20" s="401" t="s">
        <v>11</v>
      </c>
      <c r="B20" s="400">
        <v>100.44</v>
      </c>
      <c r="C20" s="400">
        <v>100.5</v>
      </c>
      <c r="D20" s="400">
        <v>100.04</v>
      </c>
      <c r="E20" s="400">
        <v>100.01</v>
      </c>
      <c r="F20" s="400">
        <v>100.49</v>
      </c>
      <c r="G20" s="400">
        <v>100.35</v>
      </c>
      <c r="H20" s="400">
        <v>100.13</v>
      </c>
    </row>
    <row r="21" spans="1:8" ht="20.100000000000001" customHeight="1" x14ac:dyDescent="0.25">
      <c r="A21" s="401" t="s">
        <v>12</v>
      </c>
      <c r="B21" s="400">
        <v>100.73</v>
      </c>
      <c r="C21" s="400">
        <v>100.79</v>
      </c>
      <c r="D21" s="400">
        <v>100.35</v>
      </c>
      <c r="E21" s="400">
        <v>100.06</v>
      </c>
      <c r="F21" s="400">
        <v>101.03</v>
      </c>
      <c r="G21" s="400">
        <v>100.55</v>
      </c>
      <c r="H21" s="400">
        <v>100.39</v>
      </c>
    </row>
    <row r="22" spans="1:8" ht="20.100000000000001" customHeight="1" x14ac:dyDescent="0.25">
      <c r="A22" s="401" t="s">
        <v>13</v>
      </c>
      <c r="B22" s="400">
        <v>101.24</v>
      </c>
      <c r="C22" s="400">
        <v>100.99</v>
      </c>
      <c r="D22" s="400">
        <v>100.87</v>
      </c>
      <c r="E22" s="400">
        <v>100.92</v>
      </c>
      <c r="F22" s="400">
        <v>102.62</v>
      </c>
      <c r="G22" s="400">
        <v>102.8</v>
      </c>
      <c r="H22" s="400">
        <v>101.07</v>
      </c>
    </row>
    <row r="23" spans="1:8" ht="20.100000000000001" customHeight="1" x14ac:dyDescent="0.25">
      <c r="A23" s="401" t="s">
        <v>14</v>
      </c>
      <c r="B23" s="400">
        <v>102.14</v>
      </c>
      <c r="C23" s="400">
        <v>101.56</v>
      </c>
      <c r="D23" s="400">
        <v>101.55</v>
      </c>
      <c r="E23" s="400">
        <v>102.01</v>
      </c>
      <c r="F23" s="400">
        <v>103.89</v>
      </c>
      <c r="G23" s="400">
        <v>107.33</v>
      </c>
      <c r="H23" s="400">
        <v>101.55</v>
      </c>
    </row>
    <row r="24" spans="1:8" ht="20.100000000000001" customHeight="1" x14ac:dyDescent="0.25">
      <c r="A24" s="401" t="s">
        <v>15</v>
      </c>
      <c r="B24" s="400">
        <v>103.12</v>
      </c>
      <c r="C24" s="400">
        <v>102.46</v>
      </c>
      <c r="D24" s="400">
        <v>101.99</v>
      </c>
      <c r="E24" s="400">
        <v>102.74</v>
      </c>
      <c r="F24" s="400">
        <v>105.09</v>
      </c>
      <c r="G24" s="400">
        <v>109.54</v>
      </c>
      <c r="H24" s="400">
        <v>102.05</v>
      </c>
    </row>
    <row r="25" spans="1:8" ht="20.100000000000001" customHeight="1" x14ac:dyDescent="0.2">
      <c r="A25" s="398"/>
      <c r="B25" s="400"/>
      <c r="C25" s="400"/>
      <c r="D25" s="400"/>
      <c r="E25" s="400"/>
      <c r="F25" s="400"/>
      <c r="G25" s="400"/>
      <c r="H25" s="400"/>
    </row>
    <row r="26" spans="1:8" ht="20.100000000000001" customHeight="1" x14ac:dyDescent="0.25">
      <c r="A26" s="399">
        <v>2001</v>
      </c>
      <c r="B26" s="400">
        <v>105.4</v>
      </c>
      <c r="C26" s="400">
        <v>104.3</v>
      </c>
      <c r="D26" s="400">
        <v>104</v>
      </c>
      <c r="E26" s="400">
        <v>106</v>
      </c>
      <c r="F26" s="400">
        <v>108.6</v>
      </c>
      <c r="G26" s="400">
        <v>113.4</v>
      </c>
      <c r="H26" s="400">
        <v>105.4</v>
      </c>
    </row>
    <row r="27" spans="1:8" ht="20.100000000000001" customHeight="1" x14ac:dyDescent="0.25">
      <c r="A27" s="399"/>
      <c r="B27" s="400"/>
      <c r="C27" s="400"/>
      <c r="D27" s="400"/>
      <c r="E27" s="400"/>
      <c r="F27" s="400"/>
      <c r="G27" s="400"/>
      <c r="H27" s="400"/>
    </row>
    <row r="28" spans="1:8" ht="20.100000000000001" customHeight="1" x14ac:dyDescent="0.25">
      <c r="A28" s="401" t="s">
        <v>4</v>
      </c>
      <c r="B28" s="400">
        <v>104.23</v>
      </c>
      <c r="C28" s="400">
        <v>103.47</v>
      </c>
      <c r="D28" s="400">
        <v>102.97</v>
      </c>
      <c r="E28" s="400">
        <v>104.25</v>
      </c>
      <c r="F28" s="400">
        <v>106.64</v>
      </c>
      <c r="G28" s="400">
        <v>110.48</v>
      </c>
      <c r="H28" s="400">
        <v>103.9</v>
      </c>
    </row>
    <row r="29" spans="1:8" ht="20.100000000000001" customHeight="1" x14ac:dyDescent="0.25">
      <c r="A29" s="401" t="s">
        <v>5</v>
      </c>
      <c r="B29" s="400">
        <v>104.23</v>
      </c>
      <c r="C29" s="400">
        <v>103.34</v>
      </c>
      <c r="D29" s="400">
        <v>103.14</v>
      </c>
      <c r="E29" s="400">
        <v>104.65</v>
      </c>
      <c r="F29" s="400">
        <v>107.11</v>
      </c>
      <c r="G29" s="400">
        <v>110.99</v>
      </c>
      <c r="H29" s="400">
        <v>104.24</v>
      </c>
    </row>
    <row r="30" spans="1:8" ht="20.100000000000001" customHeight="1" x14ac:dyDescent="0.25">
      <c r="A30" s="401" t="s">
        <v>6</v>
      </c>
      <c r="B30" s="400">
        <v>104.3</v>
      </c>
      <c r="C30" s="400">
        <v>103.25</v>
      </c>
      <c r="D30" s="400">
        <v>103.42</v>
      </c>
      <c r="E30" s="400">
        <v>104.63</v>
      </c>
      <c r="F30" s="400">
        <v>108.16</v>
      </c>
      <c r="G30" s="400">
        <v>111.32</v>
      </c>
      <c r="H30" s="400">
        <v>104.72</v>
      </c>
    </row>
    <row r="31" spans="1:8" ht="20.100000000000001" customHeight="1" x14ac:dyDescent="0.25">
      <c r="A31" s="401" t="s">
        <v>7</v>
      </c>
      <c r="B31" s="400">
        <v>104.28</v>
      </c>
      <c r="C31" s="400">
        <v>103.14</v>
      </c>
      <c r="D31" s="400">
        <v>103.66</v>
      </c>
      <c r="E31" s="400">
        <v>105.09</v>
      </c>
      <c r="F31" s="400">
        <v>108.32</v>
      </c>
      <c r="G31" s="400">
        <v>111.64</v>
      </c>
      <c r="H31" s="400">
        <v>104.92</v>
      </c>
    </row>
    <row r="32" spans="1:8" ht="20.100000000000001" customHeight="1" x14ac:dyDescent="0.25">
      <c r="A32" s="401" t="s">
        <v>8</v>
      </c>
      <c r="B32" s="400">
        <v>104.5</v>
      </c>
      <c r="C32" s="400">
        <v>103.4</v>
      </c>
      <c r="D32" s="400">
        <v>103.72</v>
      </c>
      <c r="E32" s="400">
        <v>105.25</v>
      </c>
      <c r="F32" s="400">
        <v>108.19</v>
      </c>
      <c r="G32" s="400">
        <v>111.94</v>
      </c>
      <c r="H32" s="400">
        <v>105.13</v>
      </c>
    </row>
    <row r="33" spans="1:8" ht="20.100000000000001" customHeight="1" x14ac:dyDescent="0.25">
      <c r="A33" s="401" t="s">
        <v>9</v>
      </c>
      <c r="B33" s="400">
        <v>105.18</v>
      </c>
      <c r="C33" s="400">
        <v>104.03</v>
      </c>
      <c r="D33" s="400">
        <v>103.91</v>
      </c>
      <c r="E33" s="400">
        <v>105.65</v>
      </c>
      <c r="F33" s="400">
        <v>108.61</v>
      </c>
      <c r="G33" s="400">
        <v>113.98</v>
      </c>
      <c r="H33" s="400">
        <v>105.38</v>
      </c>
    </row>
    <row r="34" spans="1:8" ht="20.100000000000001" customHeight="1" x14ac:dyDescent="0.25">
      <c r="A34" s="401" t="s">
        <v>10</v>
      </c>
      <c r="B34" s="400">
        <v>105.88</v>
      </c>
      <c r="C34" s="400">
        <v>104.8</v>
      </c>
      <c r="D34" s="400">
        <v>104.03</v>
      </c>
      <c r="E34" s="400">
        <v>106.54</v>
      </c>
      <c r="F34" s="400">
        <v>109.31</v>
      </c>
      <c r="G34" s="400">
        <v>114.47</v>
      </c>
      <c r="H34" s="400">
        <v>105.67</v>
      </c>
    </row>
    <row r="35" spans="1:8" ht="20.100000000000001" customHeight="1" x14ac:dyDescent="0.25">
      <c r="A35" s="401" t="s">
        <v>11</v>
      </c>
      <c r="B35" s="400">
        <v>106.09</v>
      </c>
      <c r="C35" s="400">
        <v>105.02</v>
      </c>
      <c r="D35" s="400">
        <v>104.25</v>
      </c>
      <c r="E35" s="400">
        <v>106.34</v>
      </c>
      <c r="F35" s="400">
        <v>109.28</v>
      </c>
      <c r="G35" s="400">
        <v>114.81</v>
      </c>
      <c r="H35" s="400">
        <v>106.11</v>
      </c>
    </row>
    <row r="36" spans="1:8" ht="20.100000000000001" customHeight="1" x14ac:dyDescent="0.25">
      <c r="A36" s="401" t="s">
        <v>12</v>
      </c>
      <c r="B36" s="400">
        <v>106.33</v>
      </c>
      <c r="C36" s="400">
        <v>105.28</v>
      </c>
      <c r="D36" s="400">
        <v>104.4</v>
      </c>
      <c r="E36" s="400">
        <v>106.89</v>
      </c>
      <c r="F36" s="400">
        <v>109.33</v>
      </c>
      <c r="G36" s="400">
        <v>115.08</v>
      </c>
      <c r="H36" s="400">
        <v>106.06</v>
      </c>
    </row>
    <row r="37" spans="1:8" ht="20.100000000000001" customHeight="1" x14ac:dyDescent="0.25">
      <c r="A37" s="401" t="s">
        <v>13</v>
      </c>
      <c r="B37" s="400">
        <v>106.35</v>
      </c>
      <c r="C37" s="400">
        <v>105.2</v>
      </c>
      <c r="D37" s="400">
        <v>104.56</v>
      </c>
      <c r="E37" s="400">
        <v>107.36</v>
      </c>
      <c r="F37" s="400">
        <v>109.81</v>
      </c>
      <c r="G37" s="400">
        <v>115.35</v>
      </c>
      <c r="H37" s="400">
        <v>106.3</v>
      </c>
    </row>
    <row r="38" spans="1:8" ht="20.100000000000001" customHeight="1" x14ac:dyDescent="0.25">
      <c r="A38" s="401" t="s">
        <v>14</v>
      </c>
      <c r="B38" s="400">
        <v>106.45</v>
      </c>
      <c r="C38" s="400">
        <v>105.31</v>
      </c>
      <c r="D38" s="400">
        <v>104.72</v>
      </c>
      <c r="E38" s="400">
        <v>107.41</v>
      </c>
      <c r="F38" s="400">
        <v>109.62</v>
      </c>
      <c r="G38" s="400">
        <v>115.6</v>
      </c>
      <c r="H38" s="400">
        <v>106.42</v>
      </c>
    </row>
    <row r="39" spans="1:8" ht="20.100000000000001" customHeight="1" x14ac:dyDescent="0.25">
      <c r="A39" s="401" t="s">
        <v>15</v>
      </c>
      <c r="B39" s="400">
        <v>106.73</v>
      </c>
      <c r="C39" s="400">
        <v>105.71</v>
      </c>
      <c r="D39" s="400">
        <v>104.79</v>
      </c>
      <c r="E39" s="400">
        <v>107.55</v>
      </c>
      <c r="F39" s="400">
        <v>109.18</v>
      </c>
      <c r="G39" s="400">
        <v>115.65</v>
      </c>
      <c r="H39" s="400">
        <v>106.54</v>
      </c>
    </row>
    <row r="40" spans="1:8" ht="20.100000000000001" customHeight="1" x14ac:dyDescent="0.2">
      <c r="A40" s="398"/>
      <c r="B40" s="400"/>
      <c r="C40" s="400"/>
      <c r="D40" s="400"/>
      <c r="E40" s="400"/>
      <c r="F40" s="400"/>
      <c r="G40" s="400"/>
      <c r="H40" s="400"/>
    </row>
    <row r="41" spans="1:8" ht="20.100000000000001" customHeight="1" x14ac:dyDescent="0.25">
      <c r="A41" s="399">
        <v>2002</v>
      </c>
      <c r="B41" s="400">
        <v>108.5</v>
      </c>
      <c r="C41" s="400">
        <v>107.4</v>
      </c>
      <c r="D41" s="400">
        <v>106.7</v>
      </c>
      <c r="E41" s="400">
        <v>109.9</v>
      </c>
      <c r="F41" s="400">
        <v>111.7</v>
      </c>
      <c r="G41" s="400">
        <v>118.1</v>
      </c>
      <c r="H41" s="400">
        <v>107.4</v>
      </c>
    </row>
    <row r="42" spans="1:8" ht="20.100000000000001" customHeight="1" x14ac:dyDescent="0.25">
      <c r="A42" s="399"/>
      <c r="B42" s="400"/>
      <c r="C42" s="400"/>
      <c r="D42" s="400"/>
      <c r="E42" s="400"/>
      <c r="F42" s="400"/>
      <c r="G42" s="400"/>
      <c r="H42" s="400"/>
    </row>
    <row r="43" spans="1:8" ht="20.100000000000001" customHeight="1" x14ac:dyDescent="0.25">
      <c r="A43" s="401" t="s">
        <v>4</v>
      </c>
      <c r="B43" s="400">
        <v>107.26</v>
      </c>
      <c r="C43" s="400">
        <v>106.3</v>
      </c>
      <c r="D43" s="400">
        <v>105.55</v>
      </c>
      <c r="E43" s="400">
        <v>108.03</v>
      </c>
      <c r="F43" s="400">
        <v>109.75</v>
      </c>
      <c r="G43" s="400">
        <v>115.65</v>
      </c>
      <c r="H43" s="400">
        <v>106.66</v>
      </c>
    </row>
    <row r="44" spans="1:8" ht="20.100000000000001" customHeight="1" x14ac:dyDescent="0.25">
      <c r="A44" s="401" t="s">
        <v>5</v>
      </c>
      <c r="B44" s="400">
        <v>107.17</v>
      </c>
      <c r="C44" s="400">
        <v>106.15</v>
      </c>
      <c r="D44" s="400">
        <v>105.44</v>
      </c>
      <c r="E44" s="400">
        <v>108.21</v>
      </c>
      <c r="F44" s="400">
        <v>109.66</v>
      </c>
      <c r="G44" s="400">
        <v>115.85</v>
      </c>
      <c r="H44" s="400">
        <v>106.85</v>
      </c>
    </row>
    <row r="45" spans="1:8" ht="20.100000000000001" customHeight="1" x14ac:dyDescent="0.25">
      <c r="A45" s="401" t="s">
        <v>6</v>
      </c>
      <c r="B45" s="400">
        <v>107.41</v>
      </c>
      <c r="C45" s="400">
        <v>106.39</v>
      </c>
      <c r="D45" s="400">
        <v>105.7</v>
      </c>
      <c r="E45" s="400">
        <v>108.66</v>
      </c>
      <c r="F45" s="400">
        <v>109.8</v>
      </c>
      <c r="G45" s="400">
        <v>116.19</v>
      </c>
      <c r="H45" s="400">
        <v>107.05</v>
      </c>
    </row>
    <row r="46" spans="1:8" ht="20.100000000000001" customHeight="1" x14ac:dyDescent="0.25">
      <c r="A46" s="401" t="s">
        <v>7</v>
      </c>
      <c r="B46" s="400">
        <v>107.45</v>
      </c>
      <c r="C46" s="400">
        <v>106.4</v>
      </c>
      <c r="D46" s="400">
        <v>105.81</v>
      </c>
      <c r="E46" s="400">
        <v>108.53</v>
      </c>
      <c r="F46" s="400">
        <v>109.83</v>
      </c>
      <c r="G46" s="400">
        <v>116.24</v>
      </c>
      <c r="H46" s="400">
        <v>107.44</v>
      </c>
    </row>
    <row r="47" spans="1:8" ht="20.100000000000001" customHeight="1" x14ac:dyDescent="0.25">
      <c r="A47" s="401" t="s">
        <v>8</v>
      </c>
      <c r="B47" s="400">
        <v>107.47</v>
      </c>
      <c r="C47" s="400">
        <v>106.34</v>
      </c>
      <c r="D47" s="400">
        <v>106.09</v>
      </c>
      <c r="E47" s="400">
        <v>108.77</v>
      </c>
      <c r="F47" s="400">
        <v>110.31</v>
      </c>
      <c r="G47" s="400">
        <v>116.49</v>
      </c>
      <c r="H47" s="400">
        <v>107.54</v>
      </c>
    </row>
    <row r="48" spans="1:8" ht="20.100000000000001" customHeight="1" x14ac:dyDescent="0.25">
      <c r="A48" s="401" t="s">
        <v>9</v>
      </c>
      <c r="B48" s="400">
        <v>107.84</v>
      </c>
      <c r="C48" s="400">
        <v>106.55</v>
      </c>
      <c r="D48" s="400">
        <v>106.35</v>
      </c>
      <c r="E48" s="400">
        <v>109.12</v>
      </c>
      <c r="F48" s="400">
        <v>111.1</v>
      </c>
      <c r="G48" s="400">
        <v>118.13</v>
      </c>
      <c r="H48" s="400">
        <v>107.98</v>
      </c>
    </row>
    <row r="49" spans="1:8" ht="20.100000000000001" customHeight="1" x14ac:dyDescent="0.25">
      <c r="A49" s="401" t="s">
        <v>10</v>
      </c>
      <c r="B49" s="400">
        <v>108.9</v>
      </c>
      <c r="C49" s="400">
        <v>107.75</v>
      </c>
      <c r="D49" s="400">
        <v>107.26</v>
      </c>
      <c r="E49" s="400">
        <v>110.48</v>
      </c>
      <c r="F49" s="400">
        <v>112.42</v>
      </c>
      <c r="G49" s="400">
        <v>118.88</v>
      </c>
      <c r="H49" s="400">
        <v>107.11</v>
      </c>
    </row>
    <row r="50" spans="1:8" ht="20.100000000000001" customHeight="1" x14ac:dyDescent="0.25">
      <c r="A50" s="401" t="s">
        <v>11</v>
      </c>
      <c r="B50" s="400">
        <v>109.66</v>
      </c>
      <c r="C50" s="400">
        <v>108.69</v>
      </c>
      <c r="D50" s="400">
        <v>107.38</v>
      </c>
      <c r="E50" s="400">
        <v>110.93</v>
      </c>
      <c r="F50" s="400">
        <v>112.57</v>
      </c>
      <c r="G50" s="400">
        <v>119.22</v>
      </c>
      <c r="H50" s="400">
        <v>107.31</v>
      </c>
    </row>
    <row r="51" spans="1:8" ht="20.100000000000001" customHeight="1" x14ac:dyDescent="0.25">
      <c r="A51" s="401" t="s">
        <v>12</v>
      </c>
      <c r="B51" s="400">
        <v>110.11</v>
      </c>
      <c r="C51" s="400">
        <v>109.22</v>
      </c>
      <c r="D51" s="400">
        <v>107.51</v>
      </c>
      <c r="E51" s="400">
        <v>111.2</v>
      </c>
      <c r="F51" s="400">
        <v>113.01</v>
      </c>
      <c r="G51" s="400">
        <v>119.39</v>
      </c>
      <c r="H51" s="400">
        <v>107.41</v>
      </c>
    </row>
    <row r="52" spans="1:8" ht="20.100000000000001" customHeight="1" x14ac:dyDescent="0.25">
      <c r="A52" s="401" t="s">
        <v>13</v>
      </c>
      <c r="B52" s="400">
        <v>109.7</v>
      </c>
      <c r="C52" s="400">
        <v>108.58</v>
      </c>
      <c r="D52" s="400">
        <v>107.68</v>
      </c>
      <c r="E52" s="400">
        <v>111.18</v>
      </c>
      <c r="F52" s="400">
        <v>113.11</v>
      </c>
      <c r="G52" s="400">
        <v>119.9</v>
      </c>
      <c r="H52" s="400">
        <v>107.58</v>
      </c>
    </row>
    <row r="53" spans="1:8" ht="20.100000000000001" customHeight="1" x14ac:dyDescent="0.25">
      <c r="A53" s="401" t="s">
        <v>14</v>
      </c>
      <c r="B53" s="400">
        <v>109.55</v>
      </c>
      <c r="C53" s="400">
        <v>108.27</v>
      </c>
      <c r="D53" s="400">
        <v>107.8</v>
      </c>
      <c r="E53" s="400">
        <v>111.71</v>
      </c>
      <c r="F53" s="400">
        <v>113.62</v>
      </c>
      <c r="G53" s="400">
        <v>120.25</v>
      </c>
      <c r="H53" s="400">
        <v>107.72</v>
      </c>
    </row>
    <row r="54" spans="1:8" ht="20.100000000000001" customHeight="1" x14ac:dyDescent="0.25">
      <c r="A54" s="401" t="s">
        <v>15</v>
      </c>
      <c r="B54" s="400">
        <v>109.7</v>
      </c>
      <c r="C54" s="400">
        <v>108.31</v>
      </c>
      <c r="D54" s="400">
        <v>107.97</v>
      </c>
      <c r="E54" s="400">
        <v>111.96</v>
      </c>
      <c r="F54" s="400">
        <v>114.63</v>
      </c>
      <c r="G54" s="400">
        <v>120.66</v>
      </c>
      <c r="H54" s="400">
        <v>107.83</v>
      </c>
    </row>
    <row r="55" spans="1:8" ht="20.100000000000001" customHeight="1" x14ac:dyDescent="0.2">
      <c r="A55" s="398"/>
      <c r="B55" s="400"/>
      <c r="C55" s="400"/>
      <c r="D55" s="400"/>
      <c r="E55" s="400"/>
      <c r="F55" s="400"/>
      <c r="G55" s="400"/>
      <c r="H55" s="400"/>
    </row>
    <row r="56" spans="1:8" ht="20.100000000000001" customHeight="1" x14ac:dyDescent="0.25">
      <c r="A56" s="399">
        <v>2003</v>
      </c>
      <c r="B56" s="400">
        <v>111.1</v>
      </c>
      <c r="C56" s="400">
        <v>109.4</v>
      </c>
      <c r="D56" s="400">
        <v>109.4</v>
      </c>
      <c r="E56" s="400">
        <v>118.8</v>
      </c>
      <c r="F56" s="400">
        <v>116.1</v>
      </c>
      <c r="G56" s="400">
        <v>123.4</v>
      </c>
      <c r="H56" s="400">
        <v>109.4</v>
      </c>
    </row>
    <row r="57" spans="1:8" ht="20.100000000000001" customHeight="1" x14ac:dyDescent="0.25">
      <c r="A57" s="399"/>
      <c r="B57" s="400"/>
      <c r="C57" s="400"/>
      <c r="D57" s="400"/>
      <c r="E57" s="400"/>
      <c r="F57" s="400"/>
      <c r="G57" s="400"/>
      <c r="H57" s="400"/>
    </row>
    <row r="58" spans="1:8" ht="20.100000000000001" customHeight="1" x14ac:dyDescent="0.25">
      <c r="A58" s="401" t="s">
        <v>4</v>
      </c>
      <c r="B58" s="400">
        <v>109.5</v>
      </c>
      <c r="C58" s="400">
        <v>108</v>
      </c>
      <c r="D58" s="400">
        <v>108.13</v>
      </c>
      <c r="E58" s="400">
        <v>114.76</v>
      </c>
      <c r="F58" s="400">
        <v>113.05</v>
      </c>
      <c r="G58" s="400">
        <v>121.12</v>
      </c>
      <c r="H58" s="400">
        <v>108.15</v>
      </c>
    </row>
    <row r="59" spans="1:8" ht="20.100000000000001" customHeight="1" x14ac:dyDescent="0.25">
      <c r="A59" s="401" t="s">
        <v>5</v>
      </c>
      <c r="B59" s="400">
        <v>109.78</v>
      </c>
      <c r="C59" s="400">
        <v>108.23</v>
      </c>
      <c r="D59" s="400">
        <v>108.21</v>
      </c>
      <c r="E59" s="400">
        <v>115.01</v>
      </c>
      <c r="F59" s="400">
        <v>114.12</v>
      </c>
      <c r="G59" s="400">
        <v>121.34</v>
      </c>
      <c r="H59" s="400">
        <v>108.31</v>
      </c>
    </row>
    <row r="60" spans="1:8" ht="20.100000000000001" customHeight="1" x14ac:dyDescent="0.25">
      <c r="A60" s="401" t="s">
        <v>6</v>
      </c>
      <c r="B60" s="400">
        <v>109.94</v>
      </c>
      <c r="C60" s="400">
        <v>108.3</v>
      </c>
      <c r="D60" s="400">
        <v>108.49</v>
      </c>
      <c r="E60" s="400">
        <v>115.12</v>
      </c>
      <c r="F60" s="400">
        <v>115.18</v>
      </c>
      <c r="G60" s="400">
        <v>121.66</v>
      </c>
      <c r="H60" s="400">
        <v>108.39</v>
      </c>
    </row>
    <row r="61" spans="1:8" ht="20.100000000000001" customHeight="1" x14ac:dyDescent="0.25">
      <c r="A61" s="401" t="s">
        <v>7</v>
      </c>
      <c r="B61" s="400">
        <v>110.2</v>
      </c>
      <c r="C61" s="400">
        <v>108.27</v>
      </c>
      <c r="D61" s="400">
        <v>108.96</v>
      </c>
      <c r="E61" s="400">
        <v>118.25</v>
      </c>
      <c r="F61" s="400">
        <v>116.44</v>
      </c>
      <c r="G61" s="400">
        <v>122.32</v>
      </c>
      <c r="H61" s="400">
        <v>108.93</v>
      </c>
    </row>
    <row r="62" spans="1:8" ht="20.100000000000001" customHeight="1" x14ac:dyDescent="0.25">
      <c r="A62" s="401" t="s">
        <v>8</v>
      </c>
      <c r="B62" s="400">
        <v>110.67</v>
      </c>
      <c r="C62" s="400">
        <v>108.69</v>
      </c>
      <c r="D62" s="400">
        <v>109.09</v>
      </c>
      <c r="E62" s="400">
        <v>119.28</v>
      </c>
      <c r="F62" s="400">
        <v>117.71</v>
      </c>
      <c r="G62" s="400">
        <v>122.68</v>
      </c>
      <c r="H62" s="400">
        <v>109.18</v>
      </c>
    </row>
    <row r="63" spans="1:8" ht="20.100000000000001" customHeight="1" x14ac:dyDescent="0.25">
      <c r="A63" s="401" t="s">
        <v>9</v>
      </c>
      <c r="B63" s="400">
        <v>111.36</v>
      </c>
      <c r="C63" s="400">
        <v>109.48</v>
      </c>
      <c r="D63" s="400">
        <v>109.35</v>
      </c>
      <c r="E63" s="400">
        <v>119.88</v>
      </c>
      <c r="F63" s="400">
        <v>117.23</v>
      </c>
      <c r="G63" s="400">
        <v>124.01</v>
      </c>
      <c r="H63" s="400">
        <v>109.51</v>
      </c>
    </row>
    <row r="64" spans="1:8" ht="20.100000000000001" customHeight="1" x14ac:dyDescent="0.25">
      <c r="A64" s="401" t="s">
        <v>10</v>
      </c>
      <c r="B64" s="400">
        <v>111.79</v>
      </c>
      <c r="C64" s="400">
        <v>110.17</v>
      </c>
      <c r="D64" s="400">
        <v>109.52</v>
      </c>
      <c r="E64" s="400">
        <v>120.17</v>
      </c>
      <c r="F64" s="400">
        <v>115.27</v>
      </c>
      <c r="G64" s="400">
        <v>124.23</v>
      </c>
      <c r="H64" s="400">
        <v>109.78</v>
      </c>
    </row>
    <row r="65" spans="1:8" ht="20.100000000000001" customHeight="1" x14ac:dyDescent="0.25">
      <c r="A65" s="401" t="s">
        <v>11</v>
      </c>
      <c r="B65" s="400">
        <v>112.02</v>
      </c>
      <c r="C65" s="400">
        <v>110.39</v>
      </c>
      <c r="D65" s="400">
        <v>109.96</v>
      </c>
      <c r="E65" s="400">
        <v>120.36</v>
      </c>
      <c r="F65" s="400">
        <v>115.87</v>
      </c>
      <c r="G65" s="400">
        <v>124.39</v>
      </c>
      <c r="H65" s="400">
        <v>109.86</v>
      </c>
    </row>
    <row r="66" spans="1:8" ht="20.100000000000001" customHeight="1" x14ac:dyDescent="0.25">
      <c r="A66" s="401" t="s">
        <v>12</v>
      </c>
      <c r="B66" s="400">
        <v>112.08</v>
      </c>
      <c r="C66" s="400">
        <v>110.36</v>
      </c>
      <c r="D66" s="400">
        <v>110.13</v>
      </c>
      <c r="E66" s="400">
        <v>120.39</v>
      </c>
      <c r="F66" s="400">
        <v>116.48</v>
      </c>
      <c r="G66" s="400">
        <v>124.56</v>
      </c>
      <c r="H66" s="400">
        <v>110.07</v>
      </c>
    </row>
    <row r="67" spans="1:8" ht="20.100000000000001" customHeight="1" x14ac:dyDescent="0.25">
      <c r="A67" s="401" t="s">
        <v>13</v>
      </c>
      <c r="B67" s="400">
        <v>111.81</v>
      </c>
      <c r="C67" s="400">
        <v>109.96</v>
      </c>
      <c r="D67" s="400">
        <v>110.29</v>
      </c>
      <c r="E67" s="400">
        <v>120.7</v>
      </c>
      <c r="F67" s="400">
        <v>116.54</v>
      </c>
      <c r="G67" s="400">
        <v>124.72</v>
      </c>
      <c r="H67" s="400">
        <v>110.21</v>
      </c>
    </row>
    <row r="68" spans="1:8" ht="20.100000000000001" customHeight="1" x14ac:dyDescent="0.25">
      <c r="A68" s="401" t="s">
        <v>14</v>
      </c>
      <c r="B68" s="400">
        <v>112.06</v>
      </c>
      <c r="C68" s="400">
        <v>110.21</v>
      </c>
      <c r="D68" s="400">
        <v>110.4</v>
      </c>
      <c r="E68" s="400">
        <v>120.89</v>
      </c>
      <c r="F68" s="400">
        <v>117.1</v>
      </c>
      <c r="G68" s="400">
        <v>124.9</v>
      </c>
      <c r="H68" s="400">
        <v>110.3</v>
      </c>
    </row>
    <row r="69" spans="1:8" ht="20.100000000000001" customHeight="1" x14ac:dyDescent="0.25">
      <c r="A69" s="401" t="s">
        <v>15</v>
      </c>
      <c r="B69" s="400">
        <v>112.27</v>
      </c>
      <c r="C69" s="400">
        <v>110.34</v>
      </c>
      <c r="D69" s="400">
        <v>110.55</v>
      </c>
      <c r="E69" s="400">
        <v>121.13</v>
      </c>
      <c r="F69" s="400">
        <v>118.15</v>
      </c>
      <c r="G69" s="400">
        <v>125</v>
      </c>
      <c r="H69" s="400">
        <v>110.58</v>
      </c>
    </row>
    <row r="70" spans="1:8" ht="20.100000000000001" customHeight="1" x14ac:dyDescent="0.2">
      <c r="A70" s="398"/>
      <c r="B70" s="400"/>
      <c r="C70" s="400"/>
      <c r="D70" s="400"/>
      <c r="E70" s="400"/>
      <c r="F70" s="400"/>
      <c r="G70" s="400"/>
      <c r="H70" s="400"/>
    </row>
    <row r="71" spans="1:8" ht="20.100000000000001" customHeight="1" x14ac:dyDescent="0.25">
      <c r="A71" s="399">
        <v>2004</v>
      </c>
      <c r="B71" s="400">
        <v>117.7</v>
      </c>
      <c r="C71" s="400">
        <v>115.8</v>
      </c>
      <c r="D71" s="400">
        <v>112.5</v>
      </c>
      <c r="E71" s="400">
        <v>125</v>
      </c>
      <c r="F71" s="400">
        <v>124.5</v>
      </c>
      <c r="G71" s="400">
        <v>133.9</v>
      </c>
      <c r="H71" s="400">
        <v>112.7</v>
      </c>
    </row>
    <row r="72" spans="1:8" ht="20.100000000000001" customHeight="1" x14ac:dyDescent="0.25">
      <c r="A72" s="399"/>
      <c r="B72" s="400"/>
      <c r="C72" s="400"/>
      <c r="D72" s="400"/>
      <c r="E72" s="400"/>
      <c r="F72" s="400"/>
      <c r="G72" s="400"/>
      <c r="H72" s="400"/>
    </row>
    <row r="73" spans="1:8" ht="20.100000000000001" customHeight="1" x14ac:dyDescent="0.25">
      <c r="A73" s="401" t="s">
        <v>4</v>
      </c>
      <c r="B73" s="400">
        <v>113.16</v>
      </c>
      <c r="C73" s="400">
        <v>111.46</v>
      </c>
      <c r="D73" s="400">
        <v>110.81</v>
      </c>
      <c r="E73" s="400">
        <v>121.16</v>
      </c>
      <c r="F73" s="400">
        <v>118.34</v>
      </c>
      <c r="G73" s="400">
        <v>125.27</v>
      </c>
      <c r="H73" s="400">
        <v>110.76</v>
      </c>
    </row>
    <row r="74" spans="1:8" ht="20.100000000000001" customHeight="1" x14ac:dyDescent="0.25">
      <c r="A74" s="401" t="s">
        <v>5</v>
      </c>
      <c r="B74" s="400">
        <v>113.43</v>
      </c>
      <c r="C74" s="400">
        <v>111.62</v>
      </c>
      <c r="D74" s="400">
        <v>111.02</v>
      </c>
      <c r="E74" s="400">
        <v>122.19</v>
      </c>
      <c r="F74" s="400">
        <v>119.57</v>
      </c>
      <c r="G74" s="400">
        <v>125.48</v>
      </c>
      <c r="H74" s="400">
        <v>110.96</v>
      </c>
    </row>
    <row r="75" spans="1:8" ht="20.100000000000001" customHeight="1" x14ac:dyDescent="0.25">
      <c r="A75" s="401" t="s">
        <v>6</v>
      </c>
      <c r="B75" s="400">
        <v>114.15</v>
      </c>
      <c r="C75" s="400">
        <v>112.46</v>
      </c>
      <c r="D75" s="400">
        <v>111.3</v>
      </c>
      <c r="E75" s="400">
        <v>123.11</v>
      </c>
      <c r="F75" s="400">
        <v>119.89</v>
      </c>
      <c r="G75" s="400">
        <v>125.68</v>
      </c>
      <c r="H75" s="400">
        <v>111.38</v>
      </c>
    </row>
    <row r="76" spans="1:8" ht="20.100000000000001" customHeight="1" x14ac:dyDescent="0.25">
      <c r="A76" s="401" t="s">
        <v>7</v>
      </c>
      <c r="B76" s="400">
        <v>114.9</v>
      </c>
      <c r="C76" s="400">
        <v>113.35</v>
      </c>
      <c r="D76" s="400">
        <v>111.44</v>
      </c>
      <c r="E76" s="400">
        <v>123.7</v>
      </c>
      <c r="F76" s="400">
        <v>120.29</v>
      </c>
      <c r="G76" s="400">
        <v>126.07</v>
      </c>
      <c r="H76" s="400">
        <v>111.67</v>
      </c>
    </row>
    <row r="77" spans="1:8" ht="20.100000000000001" customHeight="1" x14ac:dyDescent="0.25">
      <c r="A77" s="401" t="s">
        <v>8</v>
      </c>
      <c r="B77" s="400">
        <v>115.57</v>
      </c>
      <c r="C77" s="400">
        <v>114.06</v>
      </c>
      <c r="D77" s="400">
        <v>111.72</v>
      </c>
      <c r="E77" s="400">
        <v>124.2</v>
      </c>
      <c r="F77" s="400">
        <v>121.12</v>
      </c>
      <c r="G77" s="400">
        <v>126.62</v>
      </c>
      <c r="H77" s="400">
        <v>111.84</v>
      </c>
    </row>
    <row r="78" spans="1:8" ht="20.100000000000001" customHeight="1" x14ac:dyDescent="0.25">
      <c r="A78" s="401" t="s">
        <v>9</v>
      </c>
      <c r="B78" s="400">
        <v>117.23</v>
      </c>
      <c r="C78" s="400">
        <v>115.54</v>
      </c>
      <c r="D78" s="400">
        <v>112.5</v>
      </c>
      <c r="E78" s="400">
        <v>125.69</v>
      </c>
      <c r="F78" s="400">
        <v>123.36</v>
      </c>
      <c r="G78" s="400">
        <v>130.96</v>
      </c>
      <c r="H78" s="400">
        <v>112.44</v>
      </c>
    </row>
    <row r="79" spans="1:8" ht="20.100000000000001" customHeight="1" x14ac:dyDescent="0.25">
      <c r="A79" s="401" t="s">
        <v>10</v>
      </c>
      <c r="B79" s="400">
        <v>119.14</v>
      </c>
      <c r="C79" s="400">
        <v>117.2</v>
      </c>
      <c r="D79" s="400">
        <v>112.73</v>
      </c>
      <c r="E79" s="400">
        <v>125.98</v>
      </c>
      <c r="F79" s="400">
        <v>124.89</v>
      </c>
      <c r="G79" s="400">
        <v>138.4</v>
      </c>
      <c r="H79" s="400">
        <v>112.92</v>
      </c>
    </row>
    <row r="80" spans="1:8" ht="20.100000000000001" customHeight="1" x14ac:dyDescent="0.25">
      <c r="A80" s="401" t="s">
        <v>11</v>
      </c>
      <c r="B80" s="400">
        <v>120.1</v>
      </c>
      <c r="C80" s="400">
        <v>118.2</v>
      </c>
      <c r="D80" s="400">
        <v>113.07</v>
      </c>
      <c r="E80" s="400">
        <v>126.3</v>
      </c>
      <c r="F80" s="400">
        <v>125.87</v>
      </c>
      <c r="G80" s="400">
        <v>139.93</v>
      </c>
      <c r="H80" s="400">
        <v>113.26</v>
      </c>
    </row>
    <row r="81" spans="1:8" ht="20.100000000000001" customHeight="1" x14ac:dyDescent="0.25">
      <c r="A81" s="401" t="s">
        <v>12</v>
      </c>
      <c r="B81" s="400">
        <v>120.73</v>
      </c>
      <c r="C81" s="400">
        <v>118.77</v>
      </c>
      <c r="D81" s="400">
        <v>113.39</v>
      </c>
      <c r="E81" s="400">
        <v>126.54</v>
      </c>
      <c r="F81" s="400">
        <v>126.93</v>
      </c>
      <c r="G81" s="400">
        <v>141.1</v>
      </c>
      <c r="H81" s="400">
        <v>113.71</v>
      </c>
    </row>
    <row r="82" spans="1:8" ht="20.100000000000001" customHeight="1" x14ac:dyDescent="0.25">
      <c r="A82" s="401" t="s">
        <v>13</v>
      </c>
      <c r="B82" s="400">
        <v>121.01</v>
      </c>
      <c r="C82" s="400">
        <v>118.86</v>
      </c>
      <c r="D82" s="400">
        <v>113.81</v>
      </c>
      <c r="E82" s="400">
        <v>126.79</v>
      </c>
      <c r="F82" s="400">
        <v>128.74</v>
      </c>
      <c r="G82" s="400">
        <v>141.80000000000001</v>
      </c>
      <c r="H82" s="400">
        <v>114.02</v>
      </c>
    </row>
    <row r="83" spans="1:8" ht="20.100000000000001" customHeight="1" x14ac:dyDescent="0.25">
      <c r="A83" s="401" t="s">
        <v>14</v>
      </c>
      <c r="B83" s="400">
        <v>121.42</v>
      </c>
      <c r="C83" s="400">
        <v>119.09</v>
      </c>
      <c r="D83" s="400">
        <v>114.1</v>
      </c>
      <c r="E83" s="400">
        <v>126.9</v>
      </c>
      <c r="F83" s="400">
        <v>131.18</v>
      </c>
      <c r="G83" s="400">
        <v>142.52000000000001</v>
      </c>
      <c r="H83" s="400">
        <v>114.3</v>
      </c>
    </row>
    <row r="84" spans="1:8" ht="20.100000000000001" customHeight="1" x14ac:dyDescent="0.25">
      <c r="A84" s="401" t="s">
        <v>15</v>
      </c>
      <c r="B84" s="400">
        <v>121.93</v>
      </c>
      <c r="C84" s="400">
        <v>119.44</v>
      </c>
      <c r="D84" s="400">
        <v>114.42</v>
      </c>
      <c r="E84" s="400">
        <v>127.34</v>
      </c>
      <c r="F84" s="400">
        <v>133.59</v>
      </c>
      <c r="G84" s="400">
        <v>142.91</v>
      </c>
      <c r="H84" s="400">
        <v>114.69</v>
      </c>
    </row>
    <row r="85" spans="1:8" ht="20.100000000000001" customHeight="1" x14ac:dyDescent="0.2">
      <c r="A85" s="398"/>
      <c r="B85" s="400"/>
      <c r="C85" s="400"/>
      <c r="D85" s="400"/>
      <c r="E85" s="400"/>
      <c r="F85" s="400"/>
      <c r="G85" s="400"/>
      <c r="H85" s="400"/>
    </row>
    <row r="86" spans="1:8" ht="20.100000000000001" customHeight="1" x14ac:dyDescent="0.25">
      <c r="A86" s="399">
        <v>2005</v>
      </c>
      <c r="B86" s="400">
        <v>127</v>
      </c>
      <c r="C86" s="400">
        <v>124.5</v>
      </c>
      <c r="D86" s="400">
        <v>116.7</v>
      </c>
      <c r="E86" s="400">
        <v>129.69999999999999</v>
      </c>
      <c r="F86" s="400">
        <v>141.80000000000001</v>
      </c>
      <c r="G86" s="400">
        <v>149</v>
      </c>
      <c r="H86" s="400">
        <v>117.8</v>
      </c>
    </row>
    <row r="87" spans="1:8" ht="20.100000000000001" customHeight="1" x14ac:dyDescent="0.25">
      <c r="A87" s="399"/>
      <c r="B87" s="400"/>
      <c r="C87" s="400"/>
      <c r="D87" s="400"/>
      <c r="E87" s="400"/>
      <c r="F87" s="400"/>
      <c r="G87" s="400"/>
      <c r="H87" s="400"/>
    </row>
    <row r="88" spans="1:8" ht="20.100000000000001" customHeight="1" x14ac:dyDescent="0.25">
      <c r="A88" s="401" t="s">
        <v>4</v>
      </c>
      <c r="B88" s="400">
        <v>122.88</v>
      </c>
      <c r="C88" s="400">
        <v>120.52</v>
      </c>
      <c r="D88" s="400">
        <v>114.84</v>
      </c>
      <c r="E88" s="400">
        <v>127.72</v>
      </c>
      <c r="F88" s="400">
        <v>134.32</v>
      </c>
      <c r="G88" s="400">
        <v>143.75</v>
      </c>
      <c r="H88" s="400">
        <v>115.09</v>
      </c>
    </row>
    <row r="89" spans="1:8" ht="20.100000000000001" customHeight="1" x14ac:dyDescent="0.25">
      <c r="A89" s="401" t="s">
        <v>5</v>
      </c>
      <c r="B89" s="400">
        <v>123.38</v>
      </c>
      <c r="C89" s="400">
        <v>121.08</v>
      </c>
      <c r="D89" s="400">
        <v>115.07</v>
      </c>
      <c r="E89" s="400">
        <v>128.13</v>
      </c>
      <c r="F89" s="400">
        <v>134.13999999999999</v>
      </c>
      <c r="G89" s="400">
        <v>144.22999999999999</v>
      </c>
      <c r="H89" s="400">
        <v>115.65</v>
      </c>
    </row>
    <row r="90" spans="1:8" ht="20.100000000000001" customHeight="1" x14ac:dyDescent="0.25">
      <c r="A90" s="401" t="s">
        <v>6</v>
      </c>
      <c r="B90" s="400">
        <v>123.88</v>
      </c>
      <c r="C90" s="400">
        <v>121.51</v>
      </c>
      <c r="D90" s="400">
        <v>115.46</v>
      </c>
      <c r="E90" s="400">
        <v>128.88</v>
      </c>
      <c r="F90" s="400">
        <v>135.34</v>
      </c>
      <c r="G90" s="400">
        <v>144.74</v>
      </c>
      <c r="H90" s="400">
        <v>116.18</v>
      </c>
    </row>
    <row r="91" spans="1:8" ht="20.100000000000001" customHeight="1" x14ac:dyDescent="0.25">
      <c r="A91" s="401" t="s">
        <v>7</v>
      </c>
      <c r="B91" s="400">
        <v>124.86</v>
      </c>
      <c r="C91" s="400">
        <v>122.57</v>
      </c>
      <c r="D91" s="400">
        <v>115.79</v>
      </c>
      <c r="E91" s="400">
        <v>129.13</v>
      </c>
      <c r="F91" s="400">
        <v>136.91</v>
      </c>
      <c r="G91" s="400">
        <v>145.22</v>
      </c>
      <c r="H91" s="400">
        <v>116.71</v>
      </c>
    </row>
    <row r="92" spans="1:8" ht="20.100000000000001" customHeight="1" x14ac:dyDescent="0.25">
      <c r="A92" s="401" t="s">
        <v>8</v>
      </c>
      <c r="B92" s="400">
        <v>125.94</v>
      </c>
      <c r="C92" s="400">
        <v>123.73</v>
      </c>
      <c r="D92" s="400">
        <v>116.19</v>
      </c>
      <c r="E92" s="400">
        <v>129.51</v>
      </c>
      <c r="F92" s="400">
        <v>138.65</v>
      </c>
      <c r="G92" s="400">
        <v>145.79</v>
      </c>
      <c r="H92" s="400">
        <v>117.19</v>
      </c>
    </row>
    <row r="93" spans="1:8" ht="20.100000000000001" customHeight="1" x14ac:dyDescent="0.25">
      <c r="A93" s="401" t="s">
        <v>9</v>
      </c>
      <c r="B93" s="400">
        <v>126.85</v>
      </c>
      <c r="C93" s="400">
        <v>124.61</v>
      </c>
      <c r="D93" s="400">
        <v>116.59</v>
      </c>
      <c r="E93" s="400">
        <v>129.80000000000001</v>
      </c>
      <c r="F93" s="400">
        <v>139.87</v>
      </c>
      <c r="G93" s="400">
        <v>147.55000000000001</v>
      </c>
      <c r="H93" s="400">
        <v>117.68</v>
      </c>
    </row>
    <row r="94" spans="1:8" ht="20.100000000000001" customHeight="1" x14ac:dyDescent="0.25">
      <c r="A94" s="401" t="s">
        <v>10</v>
      </c>
      <c r="B94" s="400">
        <v>127.86</v>
      </c>
      <c r="C94" s="400">
        <v>125.53</v>
      </c>
      <c r="D94" s="400">
        <v>116.8</v>
      </c>
      <c r="E94" s="400">
        <v>130.15</v>
      </c>
      <c r="F94" s="400">
        <v>141.97999999999999</v>
      </c>
      <c r="G94" s="400">
        <v>149.44</v>
      </c>
      <c r="H94" s="400">
        <v>118.02</v>
      </c>
    </row>
    <row r="95" spans="1:8" ht="20.100000000000001" customHeight="1" x14ac:dyDescent="0.25">
      <c r="A95" s="401" t="s">
        <v>11</v>
      </c>
      <c r="B95" s="400">
        <v>128.69999999999999</v>
      </c>
      <c r="C95" s="400">
        <v>126.39</v>
      </c>
      <c r="D95" s="400">
        <v>117.08</v>
      </c>
      <c r="E95" s="400">
        <v>130.34</v>
      </c>
      <c r="F95" s="400">
        <v>143.08000000000001</v>
      </c>
      <c r="G95" s="400">
        <v>150.76</v>
      </c>
      <c r="H95" s="400">
        <v>118.48</v>
      </c>
    </row>
    <row r="96" spans="1:8" ht="20.100000000000001" customHeight="1" x14ac:dyDescent="0.25">
      <c r="A96" s="401" t="s">
        <v>12</v>
      </c>
      <c r="B96" s="400">
        <v>129.21</v>
      </c>
      <c r="C96" s="400">
        <v>126.73</v>
      </c>
      <c r="D96" s="400">
        <v>117.66</v>
      </c>
      <c r="E96" s="400">
        <v>130.54</v>
      </c>
      <c r="F96" s="400">
        <v>144.74</v>
      </c>
      <c r="G96" s="400">
        <v>152.02000000000001</v>
      </c>
      <c r="H96" s="400">
        <v>119</v>
      </c>
    </row>
    <row r="97" spans="1:8" ht="20.100000000000001" customHeight="1" x14ac:dyDescent="0.25">
      <c r="A97" s="401" t="s">
        <v>13</v>
      </c>
      <c r="B97" s="400">
        <v>129.47999999999999</v>
      </c>
      <c r="C97" s="400">
        <v>126.68</v>
      </c>
      <c r="D97" s="400">
        <v>117.97</v>
      </c>
      <c r="E97" s="400">
        <v>130.69999999999999</v>
      </c>
      <c r="F97" s="400">
        <v>146.82</v>
      </c>
      <c r="G97" s="400">
        <v>153.72</v>
      </c>
      <c r="H97" s="400">
        <v>119.41</v>
      </c>
    </row>
    <row r="98" spans="1:8" ht="20.100000000000001" customHeight="1" x14ac:dyDescent="0.25">
      <c r="A98" s="401" t="s">
        <v>14</v>
      </c>
      <c r="B98" s="400">
        <v>130.38</v>
      </c>
      <c r="C98" s="400">
        <v>127.14</v>
      </c>
      <c r="D98" s="400">
        <v>118.54</v>
      </c>
      <c r="E98" s="400">
        <v>130.9</v>
      </c>
      <c r="F98" s="400">
        <v>152.68</v>
      </c>
      <c r="G98" s="400">
        <v>154.97999999999999</v>
      </c>
      <c r="H98" s="400">
        <v>119.99</v>
      </c>
    </row>
    <row r="99" spans="1:8" ht="20.100000000000001" customHeight="1" x14ac:dyDescent="0.25">
      <c r="A99" s="401" t="s">
        <v>15</v>
      </c>
      <c r="B99" s="400">
        <v>130.77000000000001</v>
      </c>
      <c r="C99" s="400">
        <v>127.5</v>
      </c>
      <c r="D99" s="400">
        <v>118.94</v>
      </c>
      <c r="E99" s="400">
        <v>131</v>
      </c>
      <c r="F99" s="400">
        <v>153.56</v>
      </c>
      <c r="G99" s="400">
        <v>155.51</v>
      </c>
      <c r="H99" s="400">
        <v>120.34</v>
      </c>
    </row>
    <row r="100" spans="1:8" ht="20.100000000000001" customHeight="1" x14ac:dyDescent="0.2">
      <c r="A100" s="398"/>
      <c r="B100" s="400"/>
      <c r="C100" s="400"/>
      <c r="D100" s="400"/>
      <c r="E100" s="400"/>
      <c r="F100" s="400"/>
      <c r="G100" s="400"/>
      <c r="H100" s="400"/>
    </row>
    <row r="101" spans="1:8" ht="20.100000000000001" customHeight="1" x14ac:dyDescent="0.25">
      <c r="A101" s="399">
        <v>2006</v>
      </c>
      <c r="B101" s="400">
        <v>135.4</v>
      </c>
      <c r="C101" s="400">
        <v>132.19999999999999</v>
      </c>
      <c r="D101" s="400">
        <v>120.8</v>
      </c>
      <c r="E101" s="400">
        <v>133.4</v>
      </c>
      <c r="F101" s="400">
        <v>160.80000000000001</v>
      </c>
      <c r="G101" s="400">
        <v>160.30000000000001</v>
      </c>
      <c r="H101" s="400">
        <v>123.1</v>
      </c>
    </row>
    <row r="102" spans="1:8" ht="20.100000000000001" customHeight="1" x14ac:dyDescent="0.25">
      <c r="A102" s="399"/>
      <c r="B102" s="400"/>
      <c r="C102" s="400"/>
      <c r="D102" s="400"/>
      <c r="E102" s="400"/>
      <c r="F102" s="400"/>
      <c r="G102" s="400"/>
      <c r="H102" s="400"/>
    </row>
    <row r="103" spans="1:8" ht="20.100000000000001" customHeight="1" x14ac:dyDescent="0.25">
      <c r="A103" s="401" t="s">
        <v>4</v>
      </c>
      <c r="B103" s="400">
        <v>131.71</v>
      </c>
      <c r="C103" s="400">
        <v>128.56</v>
      </c>
      <c r="D103" s="400">
        <v>119.21</v>
      </c>
      <c r="E103" s="400">
        <v>131.21</v>
      </c>
      <c r="F103" s="400">
        <v>154.5</v>
      </c>
      <c r="G103" s="400">
        <v>156.13</v>
      </c>
      <c r="H103" s="400">
        <v>120.81</v>
      </c>
    </row>
    <row r="104" spans="1:8" ht="20.100000000000001" customHeight="1" x14ac:dyDescent="0.25">
      <c r="A104" s="401" t="s">
        <v>5</v>
      </c>
      <c r="B104" s="400">
        <v>133.49</v>
      </c>
      <c r="C104" s="400">
        <v>130.41999999999999</v>
      </c>
      <c r="D104" s="400">
        <v>119.53</v>
      </c>
      <c r="E104" s="400">
        <v>131.66999999999999</v>
      </c>
      <c r="F104" s="400">
        <v>157.53</v>
      </c>
      <c r="G104" s="400">
        <v>157.76</v>
      </c>
      <c r="H104" s="400">
        <v>121.45</v>
      </c>
    </row>
    <row r="105" spans="1:8" ht="20.100000000000001" customHeight="1" x14ac:dyDescent="0.25">
      <c r="A105" s="401" t="s">
        <v>6</v>
      </c>
      <c r="B105" s="400">
        <v>134.11000000000001</v>
      </c>
      <c r="C105" s="400">
        <v>131.05000000000001</v>
      </c>
      <c r="D105" s="400">
        <v>119.87</v>
      </c>
      <c r="E105" s="400">
        <v>132.47999999999999</v>
      </c>
      <c r="F105" s="400">
        <v>158.25</v>
      </c>
      <c r="G105" s="400">
        <v>158.21</v>
      </c>
      <c r="H105" s="400">
        <v>122.07</v>
      </c>
    </row>
    <row r="106" spans="1:8" ht="20.100000000000001" customHeight="1" x14ac:dyDescent="0.25">
      <c r="A106" s="401" t="s">
        <v>7</v>
      </c>
      <c r="B106" s="400">
        <v>134.34</v>
      </c>
      <c r="C106" s="400">
        <v>131.31</v>
      </c>
      <c r="D106" s="400">
        <v>120.15</v>
      </c>
      <c r="E106" s="400">
        <v>132.74</v>
      </c>
      <c r="F106" s="400">
        <v>157.85</v>
      </c>
      <c r="G106" s="400">
        <v>158.62</v>
      </c>
      <c r="H106" s="400">
        <v>122.37</v>
      </c>
    </row>
    <row r="107" spans="1:8" ht="20.100000000000001" customHeight="1" x14ac:dyDescent="0.25">
      <c r="A107" s="401" t="s">
        <v>8</v>
      </c>
      <c r="B107" s="400">
        <v>134.97</v>
      </c>
      <c r="C107" s="400">
        <v>132.04</v>
      </c>
      <c r="D107" s="400">
        <v>120.45</v>
      </c>
      <c r="E107" s="400">
        <v>133.11000000000001</v>
      </c>
      <c r="F107" s="400">
        <v>158.30000000000001</v>
      </c>
      <c r="G107" s="400">
        <v>159.02000000000001</v>
      </c>
      <c r="H107" s="400">
        <v>122.64</v>
      </c>
    </row>
    <row r="108" spans="1:8" ht="20.100000000000001" customHeight="1" x14ac:dyDescent="0.25">
      <c r="A108" s="401" t="s">
        <v>9</v>
      </c>
      <c r="B108" s="400">
        <v>135.79</v>
      </c>
      <c r="C108" s="400">
        <v>132.69</v>
      </c>
      <c r="D108" s="400">
        <v>120.8</v>
      </c>
      <c r="E108" s="400">
        <v>133.4</v>
      </c>
      <c r="F108" s="400">
        <v>160.33000000000001</v>
      </c>
      <c r="G108" s="400">
        <v>160.99</v>
      </c>
      <c r="H108" s="400">
        <v>123.06</v>
      </c>
    </row>
    <row r="109" spans="1:8" ht="20.100000000000001" customHeight="1" x14ac:dyDescent="0.25">
      <c r="A109" s="401" t="s">
        <v>10</v>
      </c>
      <c r="B109" s="400">
        <v>136.19999999999999</v>
      </c>
      <c r="C109" s="400">
        <v>132.86000000000001</v>
      </c>
      <c r="D109" s="400">
        <v>120.99</v>
      </c>
      <c r="E109" s="400">
        <v>133.81</v>
      </c>
      <c r="F109" s="400">
        <v>163.4</v>
      </c>
      <c r="G109" s="400">
        <v>161.46</v>
      </c>
      <c r="H109" s="400">
        <v>123.4</v>
      </c>
    </row>
    <row r="110" spans="1:8" ht="20.100000000000001" customHeight="1" x14ac:dyDescent="0.25">
      <c r="A110" s="401" t="s">
        <v>11</v>
      </c>
      <c r="B110" s="400">
        <v>136.86000000000001</v>
      </c>
      <c r="C110" s="400">
        <v>133.46</v>
      </c>
      <c r="D110" s="400">
        <v>121.27</v>
      </c>
      <c r="E110" s="400">
        <v>134.16</v>
      </c>
      <c r="F110" s="400">
        <v>165.65</v>
      </c>
      <c r="G110" s="400">
        <v>161.72999999999999</v>
      </c>
      <c r="H110" s="400">
        <v>123.72</v>
      </c>
    </row>
    <row r="111" spans="1:8" ht="20.100000000000001" customHeight="1" x14ac:dyDescent="0.25">
      <c r="A111" s="401" t="s">
        <v>12</v>
      </c>
      <c r="B111" s="400">
        <v>136.72</v>
      </c>
      <c r="C111" s="400">
        <v>133.19999999999999</v>
      </c>
      <c r="D111" s="400">
        <v>121.6</v>
      </c>
      <c r="E111" s="400">
        <v>134.29</v>
      </c>
      <c r="F111" s="400">
        <v>165.49</v>
      </c>
      <c r="G111" s="400">
        <v>162.25</v>
      </c>
      <c r="H111" s="400">
        <v>123.98</v>
      </c>
    </row>
    <row r="112" spans="1:8" ht="20.100000000000001" customHeight="1" x14ac:dyDescent="0.25">
      <c r="A112" s="401" t="s">
        <v>13</v>
      </c>
      <c r="B112" s="400">
        <v>136.80000000000001</v>
      </c>
      <c r="C112" s="400">
        <v>133.4</v>
      </c>
      <c r="D112" s="400">
        <v>121.88</v>
      </c>
      <c r="E112" s="400">
        <v>134.5</v>
      </c>
      <c r="F112" s="400">
        <v>163.91</v>
      </c>
      <c r="G112" s="400">
        <v>162.37</v>
      </c>
      <c r="H112" s="400">
        <v>124.28</v>
      </c>
    </row>
    <row r="113" spans="1:8" ht="20.100000000000001" customHeight="1" x14ac:dyDescent="0.25">
      <c r="A113" s="401" t="s">
        <v>14</v>
      </c>
      <c r="B113" s="400">
        <v>136.85</v>
      </c>
      <c r="C113" s="400">
        <v>133.58000000000001</v>
      </c>
      <c r="D113" s="400">
        <v>122.07</v>
      </c>
      <c r="E113" s="400">
        <v>134.6</v>
      </c>
      <c r="F113" s="400">
        <v>162.25</v>
      </c>
      <c r="G113" s="400">
        <v>162.49</v>
      </c>
      <c r="H113" s="400">
        <v>124.56</v>
      </c>
    </row>
    <row r="114" spans="1:8" ht="20.100000000000001" customHeight="1" x14ac:dyDescent="0.25">
      <c r="A114" s="401" t="s">
        <v>15</v>
      </c>
      <c r="B114" s="400">
        <v>136.87</v>
      </c>
      <c r="C114" s="400">
        <v>133.58000000000001</v>
      </c>
      <c r="D114" s="400">
        <v>122.24</v>
      </c>
      <c r="E114" s="400">
        <v>134.72999999999999</v>
      </c>
      <c r="F114" s="400">
        <v>162.04</v>
      </c>
      <c r="G114" s="400">
        <v>162.74</v>
      </c>
      <c r="H114" s="400">
        <v>124.89</v>
      </c>
    </row>
    <row r="115" spans="1:8" ht="20.100000000000001" customHeight="1" x14ac:dyDescent="0.2">
      <c r="A115" s="398"/>
      <c r="B115" s="400"/>
      <c r="C115" s="400"/>
      <c r="D115" s="400"/>
      <c r="E115" s="400"/>
      <c r="F115" s="400"/>
      <c r="G115" s="400"/>
      <c r="H115" s="400"/>
    </row>
    <row r="116" spans="1:8" ht="20.100000000000001" customHeight="1" x14ac:dyDescent="0.25">
      <c r="A116" s="399">
        <v>2007</v>
      </c>
      <c r="B116" s="400">
        <v>139.80000000000001</v>
      </c>
      <c r="C116" s="400">
        <v>136.80000000000001</v>
      </c>
      <c r="D116" s="400">
        <v>123.5</v>
      </c>
      <c r="E116" s="400">
        <v>135.80000000000001</v>
      </c>
      <c r="F116" s="400">
        <v>165.4</v>
      </c>
      <c r="G116" s="400">
        <v>165.1</v>
      </c>
      <c r="H116" s="400">
        <v>126.3</v>
      </c>
    </row>
    <row r="117" spans="1:8" ht="20.100000000000001" customHeight="1" x14ac:dyDescent="0.25">
      <c r="A117" s="399"/>
      <c r="B117" s="400"/>
      <c r="C117" s="400"/>
      <c r="D117" s="400"/>
      <c r="E117" s="400"/>
      <c r="F117" s="400"/>
      <c r="G117" s="400"/>
      <c r="H117" s="400"/>
    </row>
    <row r="118" spans="1:8" ht="20.100000000000001" customHeight="1" x14ac:dyDescent="0.25">
      <c r="A118" s="401" t="s">
        <v>4</v>
      </c>
      <c r="B118" s="400">
        <v>137.44999999999999</v>
      </c>
      <c r="C118" s="400">
        <v>134.24</v>
      </c>
      <c r="D118" s="400">
        <v>122.51</v>
      </c>
      <c r="E118" s="400">
        <v>135.06</v>
      </c>
      <c r="F118" s="400">
        <v>162.74</v>
      </c>
      <c r="G118" s="400">
        <v>162.84</v>
      </c>
      <c r="H118" s="400">
        <v>125.08</v>
      </c>
    </row>
    <row r="119" spans="1:8" ht="20.100000000000001" customHeight="1" x14ac:dyDescent="0.25">
      <c r="A119" s="401" t="s">
        <v>5</v>
      </c>
      <c r="B119" s="400">
        <v>137.82</v>
      </c>
      <c r="C119" s="400">
        <v>134.75</v>
      </c>
      <c r="D119" s="400">
        <v>122.79</v>
      </c>
      <c r="E119" s="400">
        <v>135.22</v>
      </c>
      <c r="F119" s="400">
        <v>162.1</v>
      </c>
      <c r="G119" s="400">
        <v>162.91</v>
      </c>
      <c r="H119" s="400">
        <v>125.34</v>
      </c>
    </row>
    <row r="120" spans="1:8" ht="20.100000000000001" customHeight="1" x14ac:dyDescent="0.25">
      <c r="A120" s="401" t="s">
        <v>6</v>
      </c>
      <c r="B120" s="400">
        <v>137.82</v>
      </c>
      <c r="C120" s="400">
        <v>134.69999999999999</v>
      </c>
      <c r="D120" s="400">
        <v>123.04</v>
      </c>
      <c r="E120" s="400">
        <v>135.27000000000001</v>
      </c>
      <c r="F120" s="400">
        <v>162.24</v>
      </c>
      <c r="G120" s="400">
        <v>163.08000000000001</v>
      </c>
      <c r="H120" s="400">
        <v>125.59</v>
      </c>
    </row>
    <row r="121" spans="1:8" ht="20.100000000000001" customHeight="1" x14ac:dyDescent="0.25">
      <c r="A121" s="401" t="s">
        <v>7</v>
      </c>
      <c r="B121" s="400">
        <v>138.22</v>
      </c>
      <c r="C121" s="400">
        <v>135.13</v>
      </c>
      <c r="D121" s="400">
        <v>123.24</v>
      </c>
      <c r="E121" s="400">
        <v>135.47999999999999</v>
      </c>
      <c r="F121" s="400">
        <v>162.72999999999999</v>
      </c>
      <c r="G121" s="400">
        <v>163.30000000000001</v>
      </c>
      <c r="H121" s="400">
        <v>125.8</v>
      </c>
    </row>
    <row r="122" spans="1:8" ht="20.100000000000001" customHeight="1" x14ac:dyDescent="0.25">
      <c r="A122" s="401" t="s">
        <v>8</v>
      </c>
      <c r="B122" s="400">
        <v>138.66999999999999</v>
      </c>
      <c r="C122" s="400">
        <v>135.6</v>
      </c>
      <c r="D122" s="400">
        <v>123.35</v>
      </c>
      <c r="E122" s="400">
        <v>135.55000000000001</v>
      </c>
      <c r="F122" s="400">
        <v>163.69</v>
      </c>
      <c r="G122" s="400">
        <v>163.52000000000001</v>
      </c>
      <c r="H122" s="400">
        <v>126.02</v>
      </c>
    </row>
    <row r="123" spans="1:8" ht="20.100000000000001" customHeight="1" x14ac:dyDescent="0.25">
      <c r="A123" s="401" t="s">
        <v>9</v>
      </c>
      <c r="B123" s="400">
        <v>139.43</v>
      </c>
      <c r="C123" s="400">
        <v>136.22999999999999</v>
      </c>
      <c r="D123" s="400">
        <v>123.53</v>
      </c>
      <c r="E123" s="400">
        <v>135.76</v>
      </c>
      <c r="F123" s="400">
        <v>165.33</v>
      </c>
      <c r="G123" s="400">
        <v>165.68</v>
      </c>
      <c r="H123" s="400">
        <v>126.23</v>
      </c>
    </row>
    <row r="124" spans="1:8" ht="20.100000000000001" customHeight="1" x14ac:dyDescent="0.25">
      <c r="A124" s="401" t="s">
        <v>10</v>
      </c>
      <c r="B124" s="400">
        <v>139.82</v>
      </c>
      <c r="C124" s="400">
        <v>136.62</v>
      </c>
      <c r="D124" s="400">
        <v>123.66</v>
      </c>
      <c r="E124" s="400">
        <v>136.04</v>
      </c>
      <c r="F124" s="400">
        <v>165.89</v>
      </c>
      <c r="G124" s="400">
        <v>166.27</v>
      </c>
      <c r="H124" s="400">
        <v>126.36</v>
      </c>
    </row>
    <row r="125" spans="1:8" ht="20.100000000000001" customHeight="1" x14ac:dyDescent="0.25">
      <c r="A125" s="401" t="s">
        <v>11</v>
      </c>
      <c r="B125" s="400">
        <v>140.18</v>
      </c>
      <c r="C125" s="400">
        <v>137.09</v>
      </c>
      <c r="D125" s="400">
        <v>123.81</v>
      </c>
      <c r="E125" s="400">
        <v>136.12</v>
      </c>
      <c r="F125" s="400">
        <v>165.65</v>
      </c>
      <c r="G125" s="400">
        <v>166.4</v>
      </c>
      <c r="H125" s="400">
        <v>126.47</v>
      </c>
    </row>
    <row r="126" spans="1:8" ht="20.100000000000001" customHeight="1" x14ac:dyDescent="0.25">
      <c r="A126" s="401" t="s">
        <v>12</v>
      </c>
      <c r="B126" s="400">
        <v>140.91</v>
      </c>
      <c r="C126" s="400">
        <v>138.06</v>
      </c>
      <c r="D126" s="400">
        <v>123.89</v>
      </c>
      <c r="E126" s="400">
        <v>136.19999999999999</v>
      </c>
      <c r="F126" s="400">
        <v>165.64</v>
      </c>
      <c r="G126" s="400">
        <v>166.48</v>
      </c>
      <c r="H126" s="400">
        <v>126.58</v>
      </c>
    </row>
    <row r="127" spans="1:8" ht="20.100000000000001" customHeight="1" x14ac:dyDescent="0.25">
      <c r="A127" s="401" t="s">
        <v>13</v>
      </c>
      <c r="B127" s="400">
        <v>141.28</v>
      </c>
      <c r="C127" s="400">
        <v>138.43</v>
      </c>
      <c r="D127" s="400">
        <v>124.02</v>
      </c>
      <c r="E127" s="400">
        <v>136.27000000000001</v>
      </c>
      <c r="F127" s="400">
        <v>166.3</v>
      </c>
      <c r="G127" s="400">
        <v>166.74</v>
      </c>
      <c r="H127" s="400">
        <v>126.83</v>
      </c>
    </row>
    <row r="128" spans="1:8" ht="20.100000000000001" customHeight="1" x14ac:dyDescent="0.25">
      <c r="A128" s="401" t="s">
        <v>14</v>
      </c>
      <c r="B128" s="400">
        <v>142.41</v>
      </c>
      <c r="C128" s="400">
        <v>139.59</v>
      </c>
      <c r="D128" s="400">
        <v>124.23</v>
      </c>
      <c r="E128" s="400">
        <v>136.38</v>
      </c>
      <c r="F128" s="400">
        <v>169.45</v>
      </c>
      <c r="G128" s="400">
        <v>167.03</v>
      </c>
      <c r="H128" s="400">
        <v>127.16</v>
      </c>
    </row>
    <row r="129" spans="1:8" ht="20.100000000000001" customHeight="1" x14ac:dyDescent="0.25">
      <c r="A129" s="401" t="s">
        <v>15</v>
      </c>
      <c r="B129" s="400">
        <v>143.65</v>
      </c>
      <c r="C129" s="400">
        <v>140.81</v>
      </c>
      <c r="D129" s="400">
        <v>124.45</v>
      </c>
      <c r="E129" s="400">
        <v>136.63</v>
      </c>
      <c r="F129" s="400">
        <v>173.34</v>
      </c>
      <c r="G129" s="400">
        <v>167.39</v>
      </c>
      <c r="H129" s="400">
        <v>127.57</v>
      </c>
    </row>
    <row r="130" spans="1:8" ht="20.100000000000001" customHeight="1" x14ac:dyDescent="0.2">
      <c r="A130" s="398"/>
      <c r="B130" s="400"/>
      <c r="C130" s="400"/>
      <c r="D130" s="400"/>
      <c r="E130" s="400"/>
      <c r="F130" s="400"/>
      <c r="G130" s="400"/>
      <c r="H130" s="400"/>
    </row>
    <row r="131" spans="1:8" ht="20.100000000000001" customHeight="1" x14ac:dyDescent="0.25">
      <c r="A131" s="399">
        <v>2008</v>
      </c>
      <c r="B131" s="400">
        <v>159.30000000000001</v>
      </c>
      <c r="C131" s="400">
        <v>159.1</v>
      </c>
      <c r="D131" s="400">
        <v>129.4</v>
      </c>
      <c r="E131" s="400">
        <v>142.80000000000001</v>
      </c>
      <c r="F131" s="400">
        <v>184.6</v>
      </c>
      <c r="G131" s="400">
        <v>177</v>
      </c>
      <c r="H131" s="400">
        <v>132</v>
      </c>
    </row>
    <row r="132" spans="1:8" ht="20.100000000000001" customHeight="1" x14ac:dyDescent="0.25">
      <c r="A132" s="399"/>
      <c r="B132" s="400"/>
      <c r="C132" s="400"/>
      <c r="D132" s="400"/>
      <c r="E132" s="400"/>
      <c r="F132" s="400"/>
      <c r="G132" s="400"/>
      <c r="H132" s="400"/>
    </row>
    <row r="133" spans="1:8" ht="20.100000000000001" customHeight="1" x14ac:dyDescent="0.25">
      <c r="A133" s="401" t="s">
        <v>4</v>
      </c>
      <c r="B133" s="400">
        <v>145.80000000000001</v>
      </c>
      <c r="C133" s="400">
        <v>143.32</v>
      </c>
      <c r="D133" s="400">
        <v>125.57</v>
      </c>
      <c r="E133" s="400">
        <v>137.85</v>
      </c>
      <c r="F133" s="400">
        <v>175.15</v>
      </c>
      <c r="G133" s="400">
        <v>167.91</v>
      </c>
      <c r="H133" s="400">
        <v>128.37</v>
      </c>
    </row>
    <row r="134" spans="1:8" ht="20.100000000000001" customHeight="1" x14ac:dyDescent="0.25">
      <c r="A134" s="401" t="s">
        <v>5</v>
      </c>
      <c r="B134" s="400">
        <v>147.02000000000001</v>
      </c>
      <c r="C134" s="400">
        <v>144.68</v>
      </c>
      <c r="D134" s="400">
        <v>126.7</v>
      </c>
      <c r="E134" s="400">
        <v>139.19</v>
      </c>
      <c r="F134" s="400">
        <v>175.51</v>
      </c>
      <c r="G134" s="400">
        <v>168.63</v>
      </c>
      <c r="H134" s="400">
        <v>129.47</v>
      </c>
    </row>
    <row r="135" spans="1:8" ht="20.100000000000001" customHeight="1" x14ac:dyDescent="0.25">
      <c r="A135" s="401" t="s">
        <v>6</v>
      </c>
      <c r="B135" s="400">
        <v>148.58000000000001</v>
      </c>
      <c r="C135" s="400">
        <v>146.52000000000001</v>
      </c>
      <c r="D135" s="400">
        <v>127.54</v>
      </c>
      <c r="E135" s="400">
        <v>140.06</v>
      </c>
      <c r="F135" s="400">
        <v>176.26</v>
      </c>
      <c r="G135" s="400">
        <v>169.1</v>
      </c>
      <c r="H135" s="400">
        <v>130.25</v>
      </c>
    </row>
    <row r="136" spans="1:8" ht="20.100000000000001" customHeight="1" x14ac:dyDescent="0.25">
      <c r="A136" s="401" t="s">
        <v>7</v>
      </c>
      <c r="B136" s="400">
        <v>153.69999999999999</v>
      </c>
      <c r="C136" s="400">
        <v>153.1</v>
      </c>
      <c r="D136" s="400">
        <v>128.30000000000001</v>
      </c>
      <c r="E136" s="400">
        <v>140.65</v>
      </c>
      <c r="F136" s="400">
        <v>178.03</v>
      </c>
      <c r="G136" s="400">
        <v>169.67</v>
      </c>
      <c r="H136" s="400">
        <v>130.69</v>
      </c>
    </row>
    <row r="137" spans="1:8" ht="20.100000000000001" customHeight="1" x14ac:dyDescent="0.25">
      <c r="A137" s="401" t="s">
        <v>8</v>
      </c>
      <c r="B137" s="400">
        <v>157.86000000000001</v>
      </c>
      <c r="C137" s="400">
        <v>158.21</v>
      </c>
      <c r="D137" s="400">
        <v>128.9</v>
      </c>
      <c r="E137" s="400">
        <v>141.15</v>
      </c>
      <c r="F137" s="400">
        <v>181.02</v>
      </c>
      <c r="G137" s="400">
        <v>170.99</v>
      </c>
      <c r="H137" s="400">
        <v>131.04</v>
      </c>
    </row>
    <row r="138" spans="1:8" ht="20.100000000000001" customHeight="1" x14ac:dyDescent="0.25">
      <c r="A138" s="401" t="s">
        <v>9</v>
      </c>
      <c r="B138" s="400">
        <v>164.12</v>
      </c>
      <c r="C138" s="400">
        <v>165.38</v>
      </c>
      <c r="D138" s="400">
        <v>129.4</v>
      </c>
      <c r="E138" s="400">
        <v>142.52000000000001</v>
      </c>
      <c r="F138" s="400">
        <v>187.38</v>
      </c>
      <c r="G138" s="400">
        <v>176.17</v>
      </c>
      <c r="H138" s="400">
        <v>131.69</v>
      </c>
    </row>
    <row r="139" spans="1:8" ht="20.100000000000001" customHeight="1" x14ac:dyDescent="0.25">
      <c r="A139" s="401" t="s">
        <v>10</v>
      </c>
      <c r="B139" s="400">
        <v>168.17</v>
      </c>
      <c r="C139" s="400">
        <v>169.67</v>
      </c>
      <c r="D139" s="400">
        <v>129.94999999999999</v>
      </c>
      <c r="E139" s="400">
        <v>143.68</v>
      </c>
      <c r="F139" s="400">
        <v>194.49</v>
      </c>
      <c r="G139" s="400">
        <v>180.16</v>
      </c>
      <c r="H139" s="400">
        <v>132.21</v>
      </c>
    </row>
    <row r="140" spans="1:8" ht="20.100000000000001" customHeight="1" x14ac:dyDescent="0.25">
      <c r="A140" s="401" t="s">
        <v>11</v>
      </c>
      <c r="B140" s="400">
        <v>167.81</v>
      </c>
      <c r="C140" s="400">
        <v>168.38</v>
      </c>
      <c r="D140" s="400">
        <v>130.49</v>
      </c>
      <c r="E140" s="400">
        <v>144.94999999999999</v>
      </c>
      <c r="F140" s="400">
        <v>197.95</v>
      </c>
      <c r="G140" s="400">
        <v>183.9</v>
      </c>
      <c r="H140" s="400">
        <v>132.88</v>
      </c>
    </row>
    <row r="141" spans="1:8" ht="20.100000000000001" customHeight="1" x14ac:dyDescent="0.25">
      <c r="A141" s="401" t="s">
        <v>12</v>
      </c>
      <c r="B141" s="400">
        <v>166.42</v>
      </c>
      <c r="C141" s="400">
        <v>166.71</v>
      </c>
      <c r="D141" s="400">
        <v>130.97</v>
      </c>
      <c r="E141" s="400">
        <v>145.5</v>
      </c>
      <c r="F141" s="400">
        <v>194.37</v>
      </c>
      <c r="G141" s="400">
        <v>184.41</v>
      </c>
      <c r="H141" s="400">
        <v>133.51</v>
      </c>
    </row>
    <row r="142" spans="1:8" ht="20.100000000000001" customHeight="1" x14ac:dyDescent="0.25">
      <c r="A142" s="401" t="s">
        <v>13</v>
      </c>
      <c r="B142" s="400">
        <v>164.96</v>
      </c>
      <c r="C142" s="400">
        <v>164.97</v>
      </c>
      <c r="D142" s="400">
        <v>131.31</v>
      </c>
      <c r="E142" s="400">
        <v>145.84</v>
      </c>
      <c r="F142" s="400">
        <v>191.13</v>
      </c>
      <c r="G142" s="400">
        <v>184.68</v>
      </c>
      <c r="H142" s="400">
        <v>134.05000000000001</v>
      </c>
    </row>
    <row r="143" spans="1:8" ht="20.100000000000001" customHeight="1" x14ac:dyDescent="0.25">
      <c r="A143" s="401" t="s">
        <v>14</v>
      </c>
      <c r="B143" s="400">
        <v>164.02</v>
      </c>
      <c r="C143" s="400">
        <v>164.1</v>
      </c>
      <c r="D143" s="400">
        <v>131.69</v>
      </c>
      <c r="E143" s="400">
        <v>145.97</v>
      </c>
      <c r="F143" s="400">
        <v>186.18</v>
      </c>
      <c r="G143" s="400">
        <v>184.75</v>
      </c>
      <c r="H143" s="400">
        <v>134.69999999999999</v>
      </c>
    </row>
    <row r="144" spans="1:8" ht="20.100000000000001" customHeight="1" x14ac:dyDescent="0.25">
      <c r="A144" s="401" t="s">
        <v>15</v>
      </c>
      <c r="B144" s="400">
        <v>163.13</v>
      </c>
      <c r="C144" s="400">
        <v>163.68</v>
      </c>
      <c r="D144" s="400">
        <v>131.80000000000001</v>
      </c>
      <c r="E144" s="400">
        <v>145.94999999999999</v>
      </c>
      <c r="F144" s="400">
        <v>178.29</v>
      </c>
      <c r="G144" s="400">
        <v>184</v>
      </c>
      <c r="H144" s="400">
        <v>135.13999999999999</v>
      </c>
    </row>
    <row r="145" spans="1:8" ht="20.100000000000001" customHeight="1" x14ac:dyDescent="0.2">
      <c r="A145" s="398"/>
      <c r="B145" s="400"/>
      <c r="C145" s="400"/>
      <c r="D145" s="400"/>
      <c r="E145" s="400"/>
      <c r="F145" s="400"/>
      <c r="G145" s="400"/>
      <c r="H145" s="400"/>
    </row>
    <row r="146" spans="1:8" ht="20.100000000000001" customHeight="1" x14ac:dyDescent="0.25">
      <c r="A146" s="399">
        <v>2009</v>
      </c>
      <c r="B146" s="400">
        <v>167.5</v>
      </c>
      <c r="C146" s="400">
        <v>169</v>
      </c>
      <c r="D146" s="400">
        <v>133.6</v>
      </c>
      <c r="E146" s="400">
        <v>146.80000000000001</v>
      </c>
      <c r="F146" s="400">
        <v>180</v>
      </c>
      <c r="G146" s="400">
        <v>185.6</v>
      </c>
      <c r="H146" s="400">
        <v>137.30000000000001</v>
      </c>
    </row>
    <row r="147" spans="1:8" ht="20.100000000000001" customHeight="1" x14ac:dyDescent="0.25">
      <c r="A147" s="399"/>
      <c r="B147" s="400"/>
      <c r="C147" s="400"/>
      <c r="D147" s="400"/>
      <c r="E147" s="400"/>
      <c r="F147" s="400"/>
      <c r="G147" s="400"/>
      <c r="H147" s="400"/>
    </row>
    <row r="148" spans="1:8" ht="20.100000000000001" customHeight="1" x14ac:dyDescent="0.25">
      <c r="A148" s="401" t="s">
        <v>4</v>
      </c>
      <c r="B148" s="400">
        <v>163.72999999999999</v>
      </c>
      <c r="C148" s="400">
        <v>164.74</v>
      </c>
      <c r="D148" s="400">
        <v>132.13</v>
      </c>
      <c r="E148" s="400">
        <v>146.04</v>
      </c>
      <c r="F148" s="400">
        <v>175.47</v>
      </c>
      <c r="G148" s="400">
        <v>183.62</v>
      </c>
      <c r="H148" s="400">
        <v>135.49</v>
      </c>
    </row>
    <row r="149" spans="1:8" ht="20.100000000000001" customHeight="1" x14ac:dyDescent="0.25">
      <c r="A149" s="401" t="s">
        <v>5</v>
      </c>
      <c r="B149" s="400">
        <v>165.46</v>
      </c>
      <c r="C149" s="400">
        <v>167.01</v>
      </c>
      <c r="D149" s="400">
        <v>132.44</v>
      </c>
      <c r="E149" s="400">
        <v>146.29</v>
      </c>
      <c r="F149" s="400">
        <v>175.14</v>
      </c>
      <c r="G149" s="400">
        <v>183.82</v>
      </c>
      <c r="H149" s="400">
        <v>136.02000000000001</v>
      </c>
    </row>
    <row r="150" spans="1:8" ht="20.100000000000001" customHeight="1" x14ac:dyDescent="0.25">
      <c r="A150" s="401" t="s">
        <v>6</v>
      </c>
      <c r="B150" s="400">
        <v>166.72</v>
      </c>
      <c r="C150" s="400">
        <v>168.75</v>
      </c>
      <c r="D150" s="400">
        <v>132.82</v>
      </c>
      <c r="E150" s="400">
        <v>146.44</v>
      </c>
      <c r="F150" s="400">
        <v>174.25</v>
      </c>
      <c r="G150" s="400">
        <v>183.67</v>
      </c>
      <c r="H150" s="400">
        <v>136.47</v>
      </c>
    </row>
    <row r="151" spans="1:8" ht="20.100000000000001" customHeight="1" x14ac:dyDescent="0.25">
      <c r="A151" s="401" t="s">
        <v>7</v>
      </c>
      <c r="B151" s="400">
        <v>166.97</v>
      </c>
      <c r="C151" s="400">
        <v>169</v>
      </c>
      <c r="D151" s="400">
        <v>133.02000000000001</v>
      </c>
      <c r="E151" s="400">
        <v>146.41999999999999</v>
      </c>
      <c r="F151" s="400">
        <v>174.73</v>
      </c>
      <c r="G151" s="400">
        <v>183.79</v>
      </c>
      <c r="H151" s="400">
        <v>136.83000000000001</v>
      </c>
    </row>
    <row r="152" spans="1:8" ht="20.100000000000001" customHeight="1" x14ac:dyDescent="0.25">
      <c r="A152" s="401" t="s">
        <v>8</v>
      </c>
      <c r="B152" s="400">
        <v>167.2</v>
      </c>
      <c r="C152" s="400">
        <v>169.26</v>
      </c>
      <c r="D152" s="400">
        <v>133.19999999999999</v>
      </c>
      <c r="E152" s="400">
        <v>146.4</v>
      </c>
      <c r="F152" s="400">
        <v>174.83</v>
      </c>
      <c r="G152" s="400">
        <v>183.92</v>
      </c>
      <c r="H152" s="400">
        <v>137.03</v>
      </c>
    </row>
    <row r="153" spans="1:8" ht="20.100000000000001" customHeight="1" x14ac:dyDescent="0.25">
      <c r="A153" s="401" t="s">
        <v>9</v>
      </c>
      <c r="B153" s="400">
        <v>167.56</v>
      </c>
      <c r="C153" s="400">
        <v>169.21</v>
      </c>
      <c r="D153" s="400">
        <v>133.47</v>
      </c>
      <c r="E153" s="400">
        <v>146.78</v>
      </c>
      <c r="F153" s="400">
        <v>177.91</v>
      </c>
      <c r="G153" s="400">
        <v>186.04</v>
      </c>
      <c r="H153" s="400">
        <v>137.30000000000001</v>
      </c>
    </row>
    <row r="154" spans="1:8" ht="20.100000000000001" customHeight="1" x14ac:dyDescent="0.25">
      <c r="A154" s="401" t="s">
        <v>10</v>
      </c>
      <c r="B154" s="400">
        <v>167.76</v>
      </c>
      <c r="C154" s="400">
        <v>169.12</v>
      </c>
      <c r="D154" s="400">
        <v>133.65</v>
      </c>
      <c r="E154" s="400">
        <v>146.9</v>
      </c>
      <c r="F154" s="400">
        <v>180.97</v>
      </c>
      <c r="G154" s="400">
        <v>186.46</v>
      </c>
      <c r="H154" s="400">
        <v>137.53</v>
      </c>
    </row>
    <row r="155" spans="1:8" ht="20.100000000000001" customHeight="1" x14ac:dyDescent="0.25">
      <c r="A155" s="401" t="s">
        <v>11</v>
      </c>
      <c r="B155" s="400">
        <v>168.03</v>
      </c>
      <c r="C155" s="400">
        <v>169.26</v>
      </c>
      <c r="D155" s="400">
        <v>133.88</v>
      </c>
      <c r="E155" s="400">
        <v>147.04</v>
      </c>
      <c r="F155" s="400">
        <v>182.74</v>
      </c>
      <c r="G155" s="400">
        <v>186.7</v>
      </c>
      <c r="H155" s="400">
        <v>137.75</v>
      </c>
    </row>
    <row r="156" spans="1:8" ht="20.100000000000001" customHeight="1" x14ac:dyDescent="0.25">
      <c r="A156" s="401" t="s">
        <v>12</v>
      </c>
      <c r="B156" s="400">
        <v>167.91</v>
      </c>
      <c r="C156" s="400">
        <v>168.91</v>
      </c>
      <c r="D156" s="400">
        <v>134.08000000000001</v>
      </c>
      <c r="E156" s="400">
        <v>147.13999999999999</v>
      </c>
      <c r="F156" s="400">
        <v>184.25</v>
      </c>
      <c r="G156" s="400">
        <v>186.92</v>
      </c>
      <c r="H156" s="400">
        <v>138.01</v>
      </c>
    </row>
    <row r="157" spans="1:8" ht="20.100000000000001" customHeight="1" x14ac:dyDescent="0.25">
      <c r="A157" s="401" t="s">
        <v>13</v>
      </c>
      <c r="B157" s="400">
        <v>168.28</v>
      </c>
      <c r="C157" s="400">
        <v>169.37</v>
      </c>
      <c r="D157" s="400">
        <v>134.31</v>
      </c>
      <c r="E157" s="400">
        <v>147.21</v>
      </c>
      <c r="F157" s="400">
        <v>184.35</v>
      </c>
      <c r="G157" s="400">
        <v>186.95</v>
      </c>
      <c r="H157" s="400">
        <v>138.22</v>
      </c>
    </row>
    <row r="158" spans="1:8" ht="20.100000000000001" customHeight="1" x14ac:dyDescent="0.25">
      <c r="A158" s="401" t="s">
        <v>14</v>
      </c>
      <c r="B158" s="400">
        <v>169.64</v>
      </c>
      <c r="C158" s="400">
        <v>171.05</v>
      </c>
      <c r="D158" s="400">
        <v>134.65</v>
      </c>
      <c r="E158" s="400">
        <v>147.27000000000001</v>
      </c>
      <c r="F158" s="400">
        <v>185.1</v>
      </c>
      <c r="G158" s="400">
        <v>187.26</v>
      </c>
      <c r="H158" s="400">
        <v>138.52000000000001</v>
      </c>
    </row>
    <row r="159" spans="1:8" ht="20.100000000000001" customHeight="1" x14ac:dyDescent="0.25">
      <c r="A159" s="401" t="s">
        <v>15</v>
      </c>
      <c r="B159" s="400">
        <v>170.68</v>
      </c>
      <c r="C159" s="400">
        <v>171.94</v>
      </c>
      <c r="D159" s="400">
        <v>135.04</v>
      </c>
      <c r="E159" s="400">
        <v>147.38</v>
      </c>
      <c r="F159" s="400">
        <v>189.66</v>
      </c>
      <c r="G159" s="400">
        <v>187.62</v>
      </c>
      <c r="H159" s="400">
        <v>138.78</v>
      </c>
    </row>
    <row r="160" spans="1:8" ht="20.100000000000001" customHeight="1" x14ac:dyDescent="0.2">
      <c r="A160" s="398"/>
      <c r="B160" s="400"/>
      <c r="C160" s="400"/>
      <c r="D160" s="400"/>
      <c r="E160" s="400"/>
      <c r="F160" s="400"/>
      <c r="G160" s="400"/>
      <c r="H160" s="400"/>
    </row>
    <row r="161" spans="1:8" ht="20.100000000000001" customHeight="1" x14ac:dyDescent="0.25">
      <c r="A161" s="399">
        <v>2010</v>
      </c>
      <c r="B161" s="400">
        <v>173.5</v>
      </c>
      <c r="C161" s="400">
        <v>174.8</v>
      </c>
      <c r="D161" s="400">
        <v>136.4</v>
      </c>
      <c r="E161" s="400">
        <v>149</v>
      </c>
      <c r="F161" s="400">
        <v>195.6</v>
      </c>
      <c r="G161" s="400">
        <v>189.5</v>
      </c>
      <c r="H161" s="400">
        <v>140</v>
      </c>
    </row>
    <row r="162" spans="1:8" ht="20.100000000000001" customHeight="1" x14ac:dyDescent="0.25">
      <c r="A162" s="399"/>
      <c r="B162" s="400"/>
      <c r="C162" s="400"/>
      <c r="D162" s="400"/>
      <c r="E162" s="400"/>
      <c r="F162" s="400"/>
      <c r="G162" s="400"/>
      <c r="H162" s="400"/>
    </row>
    <row r="163" spans="1:8" ht="20.100000000000001" customHeight="1" x14ac:dyDescent="0.25">
      <c r="A163" s="401" t="s">
        <v>4</v>
      </c>
      <c r="B163" s="400">
        <v>171.5</v>
      </c>
      <c r="C163" s="400">
        <v>172.89</v>
      </c>
      <c r="D163" s="400">
        <v>135.22999999999999</v>
      </c>
      <c r="E163" s="400">
        <v>148.19</v>
      </c>
      <c r="F163" s="400">
        <v>190.59</v>
      </c>
      <c r="G163" s="400">
        <v>187.9</v>
      </c>
      <c r="H163" s="400">
        <v>138.91999999999999</v>
      </c>
    </row>
    <row r="164" spans="1:8" ht="20.100000000000001" customHeight="1" x14ac:dyDescent="0.25">
      <c r="A164" s="401" t="s">
        <v>5</v>
      </c>
      <c r="B164" s="400">
        <v>172.39</v>
      </c>
      <c r="C164" s="400">
        <v>173.92</v>
      </c>
      <c r="D164" s="400">
        <v>135.47</v>
      </c>
      <c r="E164" s="400">
        <v>148.36000000000001</v>
      </c>
      <c r="F164" s="400">
        <v>191.55</v>
      </c>
      <c r="G164" s="400">
        <v>188.12</v>
      </c>
      <c r="H164" s="400">
        <v>139.22</v>
      </c>
    </row>
    <row r="165" spans="1:8" ht="20.100000000000001" customHeight="1" x14ac:dyDescent="0.25">
      <c r="A165" s="401" t="s">
        <v>6</v>
      </c>
      <c r="B165" s="400">
        <v>172.56</v>
      </c>
      <c r="C165" s="400">
        <v>173.96</v>
      </c>
      <c r="D165" s="400">
        <v>135.78</v>
      </c>
      <c r="E165" s="400">
        <v>148.54</v>
      </c>
      <c r="F165" s="400">
        <v>193.02</v>
      </c>
      <c r="G165" s="400">
        <v>188.36</v>
      </c>
      <c r="H165" s="400">
        <v>139.54</v>
      </c>
    </row>
    <row r="166" spans="1:8" ht="20.100000000000001" customHeight="1" x14ac:dyDescent="0.25">
      <c r="A166" s="401" t="s">
        <v>7</v>
      </c>
      <c r="B166" s="400">
        <v>172.79</v>
      </c>
      <c r="C166" s="400">
        <v>174.07</v>
      </c>
      <c r="D166" s="400">
        <v>135.93</v>
      </c>
      <c r="E166" s="400">
        <v>148.63</v>
      </c>
      <c r="F166" s="400">
        <v>194.68</v>
      </c>
      <c r="G166" s="400">
        <v>188.49</v>
      </c>
      <c r="H166" s="400">
        <v>139.66</v>
      </c>
    </row>
    <row r="167" spans="1:8" ht="20.100000000000001" customHeight="1" x14ac:dyDescent="0.25">
      <c r="A167" s="401" t="s">
        <v>8</v>
      </c>
      <c r="B167" s="400">
        <v>173.03</v>
      </c>
      <c r="C167" s="400">
        <v>174.14</v>
      </c>
      <c r="D167" s="400">
        <v>136.08000000000001</v>
      </c>
      <c r="E167" s="400">
        <v>148.74</v>
      </c>
      <c r="F167" s="400">
        <v>197.03</v>
      </c>
      <c r="G167" s="400">
        <v>188.61</v>
      </c>
      <c r="H167" s="400">
        <v>139.76</v>
      </c>
    </row>
    <row r="168" spans="1:8" ht="20.100000000000001" customHeight="1" x14ac:dyDescent="0.25">
      <c r="A168" s="401" t="s">
        <v>9</v>
      </c>
      <c r="B168" s="400">
        <v>173.25</v>
      </c>
      <c r="C168" s="400">
        <v>174.39</v>
      </c>
      <c r="D168" s="400">
        <v>136.30000000000001</v>
      </c>
      <c r="E168" s="400">
        <v>148.84</v>
      </c>
      <c r="F168" s="400">
        <v>196.18</v>
      </c>
      <c r="G168" s="400">
        <v>189.63</v>
      </c>
      <c r="H168" s="400">
        <v>139.91999999999999</v>
      </c>
    </row>
    <row r="169" spans="1:8" ht="20.100000000000001" customHeight="1" x14ac:dyDescent="0.25">
      <c r="A169" s="401" t="s">
        <v>10</v>
      </c>
      <c r="B169" s="400">
        <v>173.64</v>
      </c>
      <c r="C169" s="400">
        <v>174.81</v>
      </c>
      <c r="D169" s="400">
        <v>136.4</v>
      </c>
      <c r="E169" s="400">
        <v>148.99</v>
      </c>
      <c r="F169" s="400">
        <v>196.65</v>
      </c>
      <c r="G169" s="400">
        <v>190.14</v>
      </c>
      <c r="H169" s="400">
        <v>140.06</v>
      </c>
    </row>
    <row r="170" spans="1:8" ht="20.100000000000001" customHeight="1" x14ac:dyDescent="0.25">
      <c r="A170" s="401" t="s">
        <v>11</v>
      </c>
      <c r="B170" s="400">
        <v>174.4</v>
      </c>
      <c r="C170" s="400">
        <v>175.85</v>
      </c>
      <c r="D170" s="400">
        <v>136.69</v>
      </c>
      <c r="E170" s="400">
        <v>149.16999999999999</v>
      </c>
      <c r="F170" s="400">
        <v>196.02</v>
      </c>
      <c r="G170" s="400">
        <v>190.21</v>
      </c>
      <c r="H170" s="400">
        <v>140.29</v>
      </c>
    </row>
    <row r="171" spans="1:8" ht="20.100000000000001" customHeight="1" x14ac:dyDescent="0.25">
      <c r="A171" s="401" t="s">
        <v>12</v>
      </c>
      <c r="B171" s="400">
        <v>174.28</v>
      </c>
      <c r="C171" s="400">
        <v>175.77</v>
      </c>
      <c r="D171" s="400">
        <v>136.81</v>
      </c>
      <c r="E171" s="400">
        <v>149.41</v>
      </c>
      <c r="F171" s="400">
        <v>194.84</v>
      </c>
      <c r="G171" s="400">
        <v>190.27</v>
      </c>
      <c r="H171" s="400">
        <v>140.4</v>
      </c>
    </row>
    <row r="172" spans="1:8" ht="20.100000000000001" customHeight="1" x14ac:dyDescent="0.25">
      <c r="A172" s="401" t="s">
        <v>13</v>
      </c>
      <c r="B172" s="400">
        <v>173.98</v>
      </c>
      <c r="C172" s="400">
        <v>175.31</v>
      </c>
      <c r="D172" s="400">
        <v>137</v>
      </c>
      <c r="E172" s="400">
        <v>149.61000000000001</v>
      </c>
      <c r="F172" s="400">
        <v>195.11</v>
      </c>
      <c r="G172" s="400">
        <v>190.4</v>
      </c>
      <c r="H172" s="400">
        <v>140.54</v>
      </c>
    </row>
    <row r="173" spans="1:8" ht="20.100000000000001" customHeight="1" x14ac:dyDescent="0.25">
      <c r="A173" s="401" t="s">
        <v>14</v>
      </c>
      <c r="B173" s="400">
        <v>174.91</v>
      </c>
      <c r="C173" s="400">
        <v>176.2</v>
      </c>
      <c r="D173" s="400">
        <v>137.16</v>
      </c>
      <c r="E173" s="400">
        <v>149.86000000000001</v>
      </c>
      <c r="F173" s="400">
        <v>198.35</v>
      </c>
      <c r="G173" s="400">
        <v>190.59</v>
      </c>
      <c r="H173" s="400">
        <v>140.68</v>
      </c>
    </row>
    <row r="174" spans="1:8" ht="20.100000000000001" customHeight="1" x14ac:dyDescent="0.25">
      <c r="A174" s="401" t="s">
        <v>15</v>
      </c>
      <c r="B174" s="400">
        <v>175.75</v>
      </c>
      <c r="C174" s="400">
        <v>176.85</v>
      </c>
      <c r="D174" s="400">
        <v>137.49</v>
      </c>
      <c r="E174" s="400">
        <v>149.91</v>
      </c>
      <c r="F174" s="400">
        <v>202.96</v>
      </c>
      <c r="G174" s="400">
        <v>190.86</v>
      </c>
      <c r="H174" s="400">
        <v>140.84</v>
      </c>
    </row>
    <row r="175" spans="1:8" ht="20.100000000000001" customHeight="1" x14ac:dyDescent="0.2">
      <c r="A175" s="398"/>
      <c r="B175" s="400"/>
      <c r="C175" s="400"/>
      <c r="D175" s="400"/>
      <c r="E175" s="400"/>
      <c r="F175" s="400"/>
      <c r="G175" s="400"/>
      <c r="H175" s="400"/>
    </row>
    <row r="176" spans="1:8" ht="20.100000000000001" customHeight="1" x14ac:dyDescent="0.25">
      <c r="A176" s="399">
        <v>2011</v>
      </c>
      <c r="B176" s="400">
        <v>182.5</v>
      </c>
      <c r="C176" s="400">
        <v>183.6</v>
      </c>
      <c r="D176" s="400">
        <v>139.80000000000001</v>
      </c>
      <c r="E176" s="400">
        <v>152.19999999999999</v>
      </c>
      <c r="F176" s="400">
        <v>216.9</v>
      </c>
      <c r="G176" s="400">
        <v>196.9</v>
      </c>
      <c r="H176" s="400">
        <v>142.69999999999999</v>
      </c>
    </row>
    <row r="177" spans="1:8" ht="20.100000000000001" customHeight="1" x14ac:dyDescent="0.25">
      <c r="A177" s="399"/>
      <c r="B177" s="400"/>
      <c r="C177" s="400"/>
      <c r="D177" s="400"/>
      <c r="E177" s="400"/>
      <c r="F177" s="400"/>
      <c r="G177" s="400"/>
      <c r="H177" s="400"/>
    </row>
    <row r="178" spans="1:8" ht="20.100000000000001" customHeight="1" x14ac:dyDescent="0.25">
      <c r="A178" s="401" t="s">
        <v>4</v>
      </c>
      <c r="B178" s="400">
        <v>178</v>
      </c>
      <c r="C178" s="400">
        <v>179.4</v>
      </c>
      <c r="D178" s="400">
        <v>137.80000000000001</v>
      </c>
      <c r="E178" s="400">
        <v>150.5</v>
      </c>
      <c r="F178" s="400">
        <v>206.5</v>
      </c>
      <c r="G178" s="400">
        <v>191.6</v>
      </c>
      <c r="H178" s="400">
        <v>141.1</v>
      </c>
    </row>
    <row r="179" spans="1:8" ht="20.100000000000001" customHeight="1" x14ac:dyDescent="0.25">
      <c r="A179" s="401" t="s">
        <v>5</v>
      </c>
      <c r="B179" s="400">
        <v>180.7</v>
      </c>
      <c r="C179" s="400">
        <v>182.6</v>
      </c>
      <c r="D179" s="400">
        <v>138.1</v>
      </c>
      <c r="E179" s="400">
        <v>150.9</v>
      </c>
      <c r="F179" s="400">
        <v>209.3</v>
      </c>
      <c r="G179" s="400">
        <v>193.1</v>
      </c>
      <c r="H179" s="400">
        <v>141.4</v>
      </c>
    </row>
    <row r="180" spans="1:8" ht="20.100000000000001" customHeight="1" x14ac:dyDescent="0.25">
      <c r="A180" s="401" t="s">
        <v>6</v>
      </c>
      <c r="B180" s="400">
        <v>181.7</v>
      </c>
      <c r="C180" s="400">
        <v>183.3</v>
      </c>
      <c r="D180" s="400">
        <v>138.6</v>
      </c>
      <c r="E180" s="400">
        <v>151.19999999999999</v>
      </c>
      <c r="F180" s="400">
        <v>213.5</v>
      </c>
      <c r="G180" s="400">
        <v>194.4</v>
      </c>
      <c r="H180" s="400">
        <v>142</v>
      </c>
    </row>
    <row r="181" spans="1:8" ht="20.100000000000001" customHeight="1" x14ac:dyDescent="0.25">
      <c r="A181" s="401" t="s">
        <v>7</v>
      </c>
      <c r="B181" s="400">
        <v>182.1</v>
      </c>
      <c r="C181" s="400">
        <v>183.2</v>
      </c>
      <c r="D181" s="400">
        <v>139</v>
      </c>
      <c r="E181" s="400">
        <v>151.80000000000001</v>
      </c>
      <c r="F181" s="400">
        <v>219.2</v>
      </c>
      <c r="G181" s="400">
        <v>195.5</v>
      </c>
      <c r="H181" s="400">
        <v>142.19999999999999</v>
      </c>
    </row>
    <row r="182" spans="1:8" ht="20.100000000000001" customHeight="1" x14ac:dyDescent="0.25">
      <c r="A182" s="401" t="s">
        <v>8</v>
      </c>
      <c r="B182" s="400">
        <v>182.3</v>
      </c>
      <c r="C182" s="400">
        <v>183.4</v>
      </c>
      <c r="D182" s="400">
        <v>139.4</v>
      </c>
      <c r="E182" s="400">
        <v>152</v>
      </c>
      <c r="F182" s="400">
        <v>219.5</v>
      </c>
      <c r="G182" s="400">
        <v>195.8</v>
      </c>
      <c r="H182" s="400">
        <v>142.4</v>
      </c>
    </row>
    <row r="183" spans="1:8" ht="20.100000000000001" customHeight="1" x14ac:dyDescent="0.25">
      <c r="A183" s="401" t="s">
        <v>9</v>
      </c>
      <c r="B183" s="400">
        <v>182.7</v>
      </c>
      <c r="C183" s="400">
        <v>183.6</v>
      </c>
      <c r="D183" s="400">
        <v>140</v>
      </c>
      <c r="E183" s="400">
        <v>152.5</v>
      </c>
      <c r="F183" s="400">
        <v>219</v>
      </c>
      <c r="G183" s="400">
        <v>198.1</v>
      </c>
      <c r="H183" s="400">
        <v>142.69999999999999</v>
      </c>
    </row>
    <row r="184" spans="1:8" ht="20.100000000000001" customHeight="1" x14ac:dyDescent="0.25">
      <c r="A184" s="401" t="s">
        <v>10</v>
      </c>
      <c r="B184" s="400">
        <v>183.1</v>
      </c>
      <c r="C184" s="400">
        <v>184.2</v>
      </c>
      <c r="D184" s="400">
        <v>140.19999999999999</v>
      </c>
      <c r="E184" s="400">
        <v>152.69999999999999</v>
      </c>
      <c r="F184" s="400">
        <v>218.4</v>
      </c>
      <c r="G184" s="400">
        <v>198.6</v>
      </c>
      <c r="H184" s="400">
        <v>142.9</v>
      </c>
    </row>
    <row r="185" spans="1:8" ht="20.100000000000001" customHeight="1" x14ac:dyDescent="0.25">
      <c r="A185" s="401" t="s">
        <v>11</v>
      </c>
      <c r="B185" s="400">
        <v>183.4</v>
      </c>
      <c r="C185" s="400">
        <v>184.3</v>
      </c>
      <c r="D185" s="400">
        <v>140.5</v>
      </c>
      <c r="E185" s="400">
        <v>152.9</v>
      </c>
      <c r="F185" s="400">
        <v>219.2</v>
      </c>
      <c r="G185" s="400">
        <v>198.8</v>
      </c>
      <c r="H185" s="400">
        <v>143.19999999999999</v>
      </c>
    </row>
    <row r="186" spans="1:8" ht="20.100000000000001" customHeight="1" x14ac:dyDescent="0.25">
      <c r="A186" s="401" t="s">
        <v>12</v>
      </c>
      <c r="B186" s="400">
        <v>183.2</v>
      </c>
      <c r="C186" s="400">
        <v>184.2</v>
      </c>
      <c r="D186" s="400">
        <v>140.69999999999999</v>
      </c>
      <c r="E186" s="400">
        <v>152.9</v>
      </c>
      <c r="F186" s="400">
        <v>218.7</v>
      </c>
      <c r="G186" s="400">
        <v>198.9</v>
      </c>
      <c r="H186" s="400">
        <v>143.4</v>
      </c>
    </row>
    <row r="187" spans="1:8" ht="20.100000000000001" customHeight="1" x14ac:dyDescent="0.25">
      <c r="A187" s="401" t="s">
        <v>13</v>
      </c>
      <c r="B187" s="400">
        <v>183.7</v>
      </c>
      <c r="C187" s="400">
        <v>184.8</v>
      </c>
      <c r="D187" s="400">
        <v>140.80000000000001</v>
      </c>
      <c r="E187" s="400">
        <v>153</v>
      </c>
      <c r="F187" s="400">
        <v>218.1</v>
      </c>
      <c r="G187" s="400">
        <v>199</v>
      </c>
      <c r="H187" s="400">
        <v>143.6</v>
      </c>
    </row>
    <row r="188" spans="1:8" ht="20.100000000000001" customHeight="1" x14ac:dyDescent="0.25">
      <c r="A188" s="401" t="s">
        <v>14</v>
      </c>
      <c r="B188" s="400">
        <v>184.2</v>
      </c>
      <c r="C188" s="400">
        <v>185.3</v>
      </c>
      <c r="D188" s="400">
        <v>141</v>
      </c>
      <c r="E188" s="400">
        <v>153</v>
      </c>
      <c r="F188" s="400">
        <v>220.1</v>
      </c>
      <c r="G188" s="400">
        <v>199.2</v>
      </c>
      <c r="H188" s="400">
        <v>143.80000000000001</v>
      </c>
    </row>
    <row r="189" spans="1:8" ht="20.100000000000001" customHeight="1" x14ac:dyDescent="0.25">
      <c r="A189" s="401" t="s">
        <v>15</v>
      </c>
      <c r="B189" s="400">
        <v>184.3</v>
      </c>
      <c r="C189" s="400">
        <v>185.4</v>
      </c>
      <c r="D189" s="400">
        <v>141.19999999999999</v>
      </c>
      <c r="E189" s="400">
        <v>153.1</v>
      </c>
      <c r="F189" s="400">
        <v>221.1</v>
      </c>
      <c r="G189" s="400">
        <v>199.2</v>
      </c>
      <c r="H189" s="400">
        <v>143.9</v>
      </c>
    </row>
    <row r="190" spans="1:8" ht="20.100000000000001" customHeight="1" x14ac:dyDescent="0.2">
      <c r="A190" s="398"/>
      <c r="B190" s="400"/>
      <c r="C190" s="400"/>
      <c r="D190" s="400"/>
      <c r="E190" s="400"/>
      <c r="F190" s="400"/>
      <c r="G190" s="400"/>
      <c r="H190" s="400"/>
    </row>
    <row r="191" spans="1:8" ht="20.100000000000001" customHeight="1" x14ac:dyDescent="0.25">
      <c r="A191" s="399">
        <v>2012</v>
      </c>
      <c r="B191" s="400">
        <v>187.6</v>
      </c>
      <c r="C191" s="400">
        <v>188.3</v>
      </c>
      <c r="D191" s="400">
        <v>143.4</v>
      </c>
      <c r="E191" s="400">
        <v>157.1</v>
      </c>
      <c r="F191" s="400">
        <v>229</v>
      </c>
      <c r="G191" s="400">
        <v>202.3</v>
      </c>
      <c r="H191" s="400">
        <v>145.9</v>
      </c>
    </row>
    <row r="192" spans="1:8" ht="20.100000000000001" customHeight="1" x14ac:dyDescent="0.25">
      <c r="A192" s="399"/>
      <c r="B192" s="400"/>
      <c r="C192" s="400"/>
      <c r="D192" s="400"/>
      <c r="E192" s="400"/>
      <c r="F192" s="400"/>
      <c r="G192" s="400"/>
      <c r="H192" s="400"/>
    </row>
    <row r="193" spans="1:8" ht="20.100000000000001" customHeight="1" x14ac:dyDescent="0.25">
      <c r="A193" s="401" t="s">
        <v>4</v>
      </c>
      <c r="B193" s="400">
        <v>184.8</v>
      </c>
      <c r="C193" s="400">
        <v>185.9</v>
      </c>
      <c r="D193" s="400">
        <v>141.4</v>
      </c>
      <c r="E193" s="400">
        <v>153.30000000000001</v>
      </c>
      <c r="F193" s="400">
        <v>222.1</v>
      </c>
      <c r="G193" s="400">
        <v>199.4</v>
      </c>
      <c r="H193" s="400">
        <v>144.1</v>
      </c>
    </row>
    <row r="194" spans="1:8" ht="20.100000000000001" customHeight="1" x14ac:dyDescent="0.25">
      <c r="A194" s="401" t="s">
        <v>5</v>
      </c>
      <c r="B194" s="400">
        <v>184.8</v>
      </c>
      <c r="C194" s="400">
        <v>185.5</v>
      </c>
      <c r="D194" s="400">
        <v>141.6</v>
      </c>
      <c r="E194" s="400">
        <v>153.69999999999999</v>
      </c>
      <c r="F194" s="400">
        <v>225.5</v>
      </c>
      <c r="G194" s="400">
        <v>200.2</v>
      </c>
      <c r="H194" s="400">
        <v>144.5</v>
      </c>
    </row>
    <row r="195" spans="1:8" ht="20.100000000000001" customHeight="1" x14ac:dyDescent="0.25">
      <c r="A195" s="401" t="s">
        <v>6</v>
      </c>
      <c r="B195" s="400">
        <v>185.5</v>
      </c>
      <c r="C195" s="400">
        <v>185.8</v>
      </c>
      <c r="D195" s="400">
        <v>141.80000000000001</v>
      </c>
      <c r="E195" s="400">
        <v>154</v>
      </c>
      <c r="F195" s="400">
        <v>230.1</v>
      </c>
      <c r="G195" s="400">
        <v>200.5</v>
      </c>
      <c r="H195" s="400">
        <v>144.80000000000001</v>
      </c>
    </row>
    <row r="196" spans="1:8" ht="20.100000000000001" customHeight="1" x14ac:dyDescent="0.25">
      <c r="A196" s="401" t="s">
        <v>7</v>
      </c>
      <c r="B196" s="400">
        <v>186.3</v>
      </c>
      <c r="C196" s="400">
        <v>186.3</v>
      </c>
      <c r="D196" s="400">
        <v>142.30000000000001</v>
      </c>
      <c r="E196" s="400">
        <v>155.6</v>
      </c>
      <c r="F196" s="400">
        <v>232.2</v>
      </c>
      <c r="G196" s="400">
        <v>201.5</v>
      </c>
      <c r="H196" s="400">
        <v>145.1</v>
      </c>
    </row>
    <row r="197" spans="1:8" ht="20.100000000000001" customHeight="1" x14ac:dyDescent="0.25">
      <c r="A197" s="401" t="s">
        <v>8</v>
      </c>
      <c r="B197" s="400">
        <v>186.6</v>
      </c>
      <c r="C197" s="400">
        <v>187</v>
      </c>
      <c r="D197" s="400">
        <v>143</v>
      </c>
      <c r="E197" s="400">
        <v>156.19999999999999</v>
      </c>
      <c r="F197" s="400">
        <v>229.8</v>
      </c>
      <c r="G197" s="400">
        <v>201.8</v>
      </c>
      <c r="H197" s="400">
        <v>145.6</v>
      </c>
    </row>
    <row r="198" spans="1:8" ht="20.100000000000001" customHeight="1" x14ac:dyDescent="0.25">
      <c r="A198" s="401" t="s">
        <v>9</v>
      </c>
      <c r="B198" s="400">
        <v>187.4</v>
      </c>
      <c r="C198" s="400">
        <v>188.2</v>
      </c>
      <c r="D198" s="400">
        <v>143.5</v>
      </c>
      <c r="E198" s="400">
        <v>157.5</v>
      </c>
      <c r="F198" s="400">
        <v>225.9</v>
      </c>
      <c r="G198" s="400">
        <v>202.9</v>
      </c>
      <c r="H198" s="400">
        <v>145.9</v>
      </c>
    </row>
    <row r="199" spans="1:8" ht="20.100000000000001" customHeight="1" x14ac:dyDescent="0.25">
      <c r="A199" s="401" t="s">
        <v>10</v>
      </c>
      <c r="B199" s="400">
        <v>187.9</v>
      </c>
      <c r="C199" s="400">
        <v>188.9</v>
      </c>
      <c r="D199" s="400">
        <v>144</v>
      </c>
      <c r="E199" s="400">
        <v>158.6</v>
      </c>
      <c r="F199" s="400">
        <v>224.8</v>
      </c>
      <c r="G199" s="400">
        <v>203.1</v>
      </c>
      <c r="H199" s="400">
        <v>146.30000000000001</v>
      </c>
    </row>
    <row r="200" spans="1:8" ht="20.100000000000001" customHeight="1" x14ac:dyDescent="0.25">
      <c r="A200" s="401" t="s">
        <v>11</v>
      </c>
      <c r="B200" s="400">
        <v>189.2</v>
      </c>
      <c r="C200" s="400">
        <v>190.1</v>
      </c>
      <c r="D200" s="400">
        <v>144.30000000000001</v>
      </c>
      <c r="E200" s="400">
        <v>158.9</v>
      </c>
      <c r="F200" s="400">
        <v>229.5</v>
      </c>
      <c r="G200" s="400">
        <v>203.5</v>
      </c>
      <c r="H200" s="400">
        <v>146.5</v>
      </c>
    </row>
    <row r="201" spans="1:8" ht="20.100000000000001" customHeight="1" x14ac:dyDescent="0.25">
      <c r="A201" s="401" t="s">
        <v>12</v>
      </c>
      <c r="B201" s="400">
        <v>189.8</v>
      </c>
      <c r="C201" s="400">
        <v>190.6</v>
      </c>
      <c r="D201" s="400">
        <v>144.4</v>
      </c>
      <c r="E201" s="400">
        <v>159</v>
      </c>
      <c r="F201" s="400">
        <v>232.9</v>
      </c>
      <c r="G201" s="400">
        <v>203.7</v>
      </c>
      <c r="H201" s="400">
        <v>146.69999999999999</v>
      </c>
    </row>
    <row r="202" spans="1:8" ht="20.100000000000001" customHeight="1" x14ac:dyDescent="0.25">
      <c r="A202" s="401" t="s">
        <v>13</v>
      </c>
      <c r="B202" s="400">
        <v>189.6</v>
      </c>
      <c r="C202" s="400">
        <v>190.3</v>
      </c>
      <c r="D202" s="400">
        <v>144.6</v>
      </c>
      <c r="E202" s="400">
        <v>159.19999999999999</v>
      </c>
      <c r="F202" s="400">
        <v>232.4</v>
      </c>
      <c r="G202" s="400">
        <v>203.8</v>
      </c>
      <c r="H202" s="400">
        <v>146.9</v>
      </c>
    </row>
    <row r="203" spans="1:8" ht="20.100000000000001" customHeight="1" x14ac:dyDescent="0.25">
      <c r="A203" s="401" t="s">
        <v>14</v>
      </c>
      <c r="B203" s="400">
        <v>189.5</v>
      </c>
      <c r="C203" s="400">
        <v>190.4</v>
      </c>
      <c r="D203" s="400">
        <v>144.80000000000001</v>
      </c>
      <c r="E203" s="400">
        <v>159.30000000000001</v>
      </c>
      <c r="F203" s="400">
        <v>231.7</v>
      </c>
      <c r="G203" s="400">
        <v>203.7</v>
      </c>
      <c r="H203" s="400">
        <v>147</v>
      </c>
    </row>
    <row r="204" spans="1:8" ht="20.100000000000001" customHeight="1" x14ac:dyDescent="0.25">
      <c r="A204" s="401" t="s">
        <v>15</v>
      </c>
      <c r="B204" s="400">
        <v>189.7</v>
      </c>
      <c r="C204" s="400">
        <v>190.5</v>
      </c>
      <c r="D204" s="400">
        <v>145.1</v>
      </c>
      <c r="E204" s="400">
        <v>159.30000000000001</v>
      </c>
      <c r="F204" s="400">
        <v>231.6</v>
      </c>
      <c r="G204" s="400">
        <v>203.8</v>
      </c>
      <c r="H204" s="400">
        <v>147.19999999999999</v>
      </c>
    </row>
    <row r="205" spans="1:8" ht="20.100000000000001" customHeight="1" x14ac:dyDescent="0.25">
      <c r="A205" s="402"/>
      <c r="B205" s="400"/>
      <c r="C205" s="400"/>
      <c r="D205" s="400"/>
      <c r="E205" s="400"/>
      <c r="F205" s="400"/>
      <c r="G205" s="400"/>
      <c r="H205" s="400"/>
    </row>
    <row r="206" spans="1:8" ht="20.100000000000001" customHeight="1" x14ac:dyDescent="0.25">
      <c r="A206" s="399">
        <v>2013</v>
      </c>
      <c r="B206" s="400">
        <f>ROUND(AVERAGE(B208:B219),1)</f>
        <v>194.6</v>
      </c>
      <c r="C206" s="400">
        <f t="shared" ref="C206:H206" si="0">ROUND(AVERAGE(C208:C219),1)</f>
        <v>196.3</v>
      </c>
      <c r="D206" s="400">
        <f t="shared" si="0"/>
        <v>146.80000000000001</v>
      </c>
      <c r="E206" s="400">
        <f t="shared" si="0"/>
        <v>162</v>
      </c>
      <c r="F206" s="400">
        <f t="shared" si="0"/>
        <v>233.5</v>
      </c>
      <c r="G206" s="400">
        <f t="shared" si="0"/>
        <v>206.3</v>
      </c>
      <c r="H206" s="400">
        <f t="shared" si="0"/>
        <v>148.69999999999999</v>
      </c>
    </row>
    <row r="207" spans="1:8" ht="20.100000000000001" customHeight="1" x14ac:dyDescent="0.25">
      <c r="A207" s="399"/>
      <c r="B207" s="400"/>
      <c r="C207" s="400"/>
      <c r="D207" s="400"/>
      <c r="E207" s="400"/>
      <c r="F207" s="400"/>
      <c r="G207" s="400"/>
      <c r="H207" s="400"/>
    </row>
    <row r="208" spans="1:8" ht="20.100000000000001" customHeight="1" x14ac:dyDescent="0.25">
      <c r="A208" s="401" t="s">
        <v>4</v>
      </c>
      <c r="B208" s="400">
        <v>190.9</v>
      </c>
      <c r="C208" s="400">
        <v>192</v>
      </c>
      <c r="D208" s="400">
        <v>145.4</v>
      </c>
      <c r="E208" s="400">
        <v>159.80000000000001</v>
      </c>
      <c r="F208" s="400">
        <v>231.8</v>
      </c>
      <c r="G208" s="400">
        <v>203.9</v>
      </c>
      <c r="H208" s="400">
        <v>147.5</v>
      </c>
    </row>
    <row r="209" spans="1:8" ht="20.100000000000001" customHeight="1" x14ac:dyDescent="0.25">
      <c r="A209" s="401" t="s">
        <v>5</v>
      </c>
      <c r="B209" s="400">
        <v>191.8</v>
      </c>
      <c r="C209" s="400">
        <v>193.1</v>
      </c>
      <c r="D209" s="400">
        <v>145.6</v>
      </c>
      <c r="E209" s="400">
        <v>160.19999999999999</v>
      </c>
      <c r="F209" s="400">
        <v>232.6</v>
      </c>
      <c r="G209" s="400">
        <v>204</v>
      </c>
      <c r="H209" s="400">
        <v>147.69999999999999</v>
      </c>
    </row>
    <row r="210" spans="1:8" ht="20.100000000000001" customHeight="1" x14ac:dyDescent="0.25">
      <c r="A210" s="401" t="s">
        <v>6</v>
      </c>
      <c r="B210" s="400">
        <v>191.9</v>
      </c>
      <c r="C210" s="400">
        <v>193.3</v>
      </c>
      <c r="D210" s="400">
        <v>145.80000000000001</v>
      </c>
      <c r="E210" s="400">
        <v>160.4</v>
      </c>
      <c r="F210" s="400">
        <v>231.8</v>
      </c>
      <c r="G210" s="400">
        <v>204.3</v>
      </c>
      <c r="H210" s="400">
        <v>147.80000000000001</v>
      </c>
    </row>
    <row r="211" spans="1:8" ht="20.100000000000001" customHeight="1" x14ac:dyDescent="0.25">
      <c r="A211" s="401" t="s">
        <v>7</v>
      </c>
      <c r="B211" s="400">
        <v>192</v>
      </c>
      <c r="C211" s="400">
        <v>193.4</v>
      </c>
      <c r="D211" s="400">
        <v>146.1</v>
      </c>
      <c r="E211" s="400">
        <v>161</v>
      </c>
      <c r="F211" s="400">
        <v>231.7</v>
      </c>
      <c r="G211" s="400">
        <v>204.4</v>
      </c>
      <c r="H211" s="400">
        <v>148.1</v>
      </c>
    </row>
    <row r="212" spans="1:8" ht="20.100000000000001" customHeight="1" x14ac:dyDescent="0.25">
      <c r="A212" s="401" t="s">
        <v>8</v>
      </c>
      <c r="B212" s="400">
        <v>192.2</v>
      </c>
      <c r="C212" s="400">
        <v>193.7</v>
      </c>
      <c r="D212" s="400">
        <v>146.30000000000001</v>
      </c>
      <c r="E212" s="400">
        <v>161.4</v>
      </c>
      <c r="F212" s="400">
        <v>229.8</v>
      </c>
      <c r="G212" s="400">
        <v>204.4</v>
      </c>
      <c r="H212" s="400">
        <v>148.4</v>
      </c>
    </row>
    <row r="213" spans="1:8" ht="20.100000000000001" customHeight="1" x14ac:dyDescent="0.25">
      <c r="A213" s="401" t="s">
        <v>9</v>
      </c>
      <c r="B213" s="400">
        <v>193.1</v>
      </c>
      <c r="C213" s="400">
        <v>194.4</v>
      </c>
      <c r="D213" s="400">
        <v>146.69999999999999</v>
      </c>
      <c r="E213" s="400">
        <v>162.5</v>
      </c>
      <c r="F213" s="400">
        <v>231.4</v>
      </c>
      <c r="G213" s="400">
        <v>207.3</v>
      </c>
      <c r="H213" s="400">
        <v>148.6</v>
      </c>
    </row>
    <row r="214" spans="1:8" ht="20.100000000000001" customHeight="1" x14ac:dyDescent="0.25">
      <c r="A214" s="401" t="s">
        <v>10</v>
      </c>
      <c r="B214" s="400">
        <v>194</v>
      </c>
      <c r="C214" s="400">
        <v>195.5</v>
      </c>
      <c r="D214" s="400">
        <v>147.1</v>
      </c>
      <c r="E214" s="400">
        <v>162.69999999999999</v>
      </c>
      <c r="F214" s="400">
        <v>232</v>
      </c>
      <c r="G214" s="400">
        <v>207.7</v>
      </c>
      <c r="H214" s="400">
        <v>148.9</v>
      </c>
    </row>
    <row r="215" spans="1:8" ht="20.100000000000001" customHeight="1" x14ac:dyDescent="0.25">
      <c r="A215" s="401" t="s">
        <v>11</v>
      </c>
      <c r="B215" s="400">
        <v>195.4</v>
      </c>
      <c r="C215" s="400">
        <v>197.3</v>
      </c>
      <c r="D215" s="400">
        <v>147.30000000000001</v>
      </c>
      <c r="E215" s="400">
        <v>162.80000000000001</v>
      </c>
      <c r="F215" s="400">
        <v>233</v>
      </c>
      <c r="G215" s="400">
        <v>207.8</v>
      </c>
      <c r="H215" s="400">
        <v>149.1</v>
      </c>
    </row>
    <row r="216" spans="1:8" ht="20.100000000000001" customHeight="1" x14ac:dyDescent="0.25">
      <c r="A216" s="401" t="s">
        <v>12</v>
      </c>
      <c r="B216" s="400">
        <v>197.4</v>
      </c>
      <c r="C216" s="400">
        <v>199.8</v>
      </c>
      <c r="D216" s="400">
        <v>147.5</v>
      </c>
      <c r="E216" s="400">
        <v>162.9</v>
      </c>
      <c r="F216" s="400">
        <v>235.1</v>
      </c>
      <c r="G216" s="400">
        <v>207.9</v>
      </c>
      <c r="H216" s="400">
        <v>149.30000000000001</v>
      </c>
    </row>
    <row r="217" spans="1:8" ht="20.100000000000001" customHeight="1" x14ac:dyDescent="0.25">
      <c r="A217" s="401" t="s">
        <v>13</v>
      </c>
      <c r="B217" s="400">
        <v>197.5</v>
      </c>
      <c r="C217" s="400">
        <v>200</v>
      </c>
      <c r="D217" s="400">
        <v>147.5</v>
      </c>
      <c r="E217" s="400">
        <v>163</v>
      </c>
      <c r="F217" s="400">
        <v>233.9</v>
      </c>
      <c r="G217" s="400">
        <v>207.9</v>
      </c>
      <c r="H217" s="400">
        <v>149.4</v>
      </c>
    </row>
    <row r="218" spans="1:8" ht="20.100000000000001" customHeight="1" x14ac:dyDescent="0.25">
      <c r="A218" s="401" t="s">
        <v>14</v>
      </c>
      <c r="B218" s="400">
        <v>198.3</v>
      </c>
      <c r="C218" s="400">
        <v>200.8</v>
      </c>
      <c r="D218" s="400">
        <v>147.69999999999999</v>
      </c>
      <c r="E218" s="400">
        <v>163.30000000000001</v>
      </c>
      <c r="F218" s="400">
        <v>236</v>
      </c>
      <c r="G218" s="400">
        <v>208</v>
      </c>
      <c r="H218" s="400">
        <v>149.5</v>
      </c>
    </row>
    <row r="219" spans="1:8" ht="20.100000000000001" customHeight="1" x14ac:dyDescent="0.25">
      <c r="A219" s="401" t="s">
        <v>15</v>
      </c>
      <c r="B219" s="400">
        <v>200.2</v>
      </c>
      <c r="C219" s="400">
        <v>202.7</v>
      </c>
      <c r="D219" s="400">
        <v>148</v>
      </c>
      <c r="E219" s="400">
        <v>163.5</v>
      </c>
      <c r="F219" s="400">
        <v>242.5</v>
      </c>
      <c r="G219" s="400">
        <v>208.1</v>
      </c>
      <c r="H219" s="400">
        <v>149.6</v>
      </c>
    </row>
    <row r="220" spans="1:8" ht="20.100000000000001" customHeight="1" x14ac:dyDescent="0.25">
      <c r="A220" s="402"/>
      <c r="B220" s="400"/>
      <c r="C220" s="400"/>
      <c r="D220" s="400"/>
      <c r="E220" s="400"/>
      <c r="F220" s="400"/>
      <c r="G220" s="400"/>
      <c r="H220" s="400"/>
    </row>
    <row r="221" spans="1:8" ht="20.100000000000001" customHeight="1" x14ac:dyDescent="0.25">
      <c r="A221" s="399">
        <v>2014</v>
      </c>
      <c r="B221" s="400">
        <f>ROUND(AVERAGE(B223:B234),1)</f>
        <v>206.3</v>
      </c>
      <c r="C221" s="400">
        <f t="shared" ref="C221:H221" si="1">ROUND(AVERAGE(C223:C234),1)</f>
        <v>210.8</v>
      </c>
      <c r="D221" s="400">
        <f t="shared" si="1"/>
        <v>149.9</v>
      </c>
      <c r="E221" s="400">
        <f t="shared" si="1"/>
        <v>166.3</v>
      </c>
      <c r="F221" s="400">
        <f t="shared" si="1"/>
        <v>238.3</v>
      </c>
      <c r="G221" s="400">
        <f t="shared" si="1"/>
        <v>210.3</v>
      </c>
      <c r="H221" s="400">
        <f t="shared" si="1"/>
        <v>151</v>
      </c>
    </row>
    <row r="222" spans="1:8" ht="20.100000000000001" customHeight="1" x14ac:dyDescent="0.25">
      <c r="A222" s="399"/>
      <c r="B222" s="400"/>
      <c r="C222" s="400"/>
      <c r="D222" s="400"/>
      <c r="E222" s="400"/>
      <c r="F222" s="400"/>
      <c r="G222" s="400"/>
      <c r="H222" s="400"/>
    </row>
    <row r="223" spans="1:8" ht="20.100000000000001" customHeight="1" x14ac:dyDescent="0.25">
      <c r="A223" s="401" t="s">
        <v>4</v>
      </c>
      <c r="B223" s="400">
        <v>201.6</v>
      </c>
      <c r="C223" s="400">
        <v>204.4</v>
      </c>
      <c r="D223" s="400">
        <v>148.4</v>
      </c>
      <c r="E223" s="400">
        <v>164.3</v>
      </c>
      <c r="F223" s="400">
        <v>243.5</v>
      </c>
      <c r="G223" s="400">
        <v>208.5</v>
      </c>
      <c r="H223" s="400">
        <v>149.9</v>
      </c>
    </row>
    <row r="224" spans="1:8" ht="20.100000000000001" customHeight="1" x14ac:dyDescent="0.25">
      <c r="A224" s="401" t="s">
        <v>5</v>
      </c>
      <c r="B224" s="400">
        <v>202.6</v>
      </c>
      <c r="C224" s="400">
        <v>205.8</v>
      </c>
      <c r="D224" s="400">
        <v>148.69999999999999</v>
      </c>
      <c r="E224" s="400">
        <v>165</v>
      </c>
      <c r="F224" s="400">
        <v>242.2</v>
      </c>
      <c r="G224" s="400">
        <v>208.6</v>
      </c>
      <c r="H224" s="400">
        <v>150.19999999999999</v>
      </c>
    </row>
    <row r="225" spans="1:8" ht="20.100000000000001" customHeight="1" x14ac:dyDescent="0.25">
      <c r="A225" s="401" t="s">
        <v>6</v>
      </c>
      <c r="B225" s="400">
        <v>202.9</v>
      </c>
      <c r="C225" s="400">
        <v>206.4</v>
      </c>
      <c r="D225" s="400">
        <v>149</v>
      </c>
      <c r="E225" s="400">
        <v>165.2</v>
      </c>
      <c r="F225" s="400">
        <v>239.6</v>
      </c>
      <c r="G225" s="400">
        <v>208.7</v>
      </c>
      <c r="H225" s="400">
        <v>150.30000000000001</v>
      </c>
    </row>
    <row r="226" spans="1:8" ht="20.100000000000001" customHeight="1" x14ac:dyDescent="0.25">
      <c r="A226" s="401" t="s">
        <v>7</v>
      </c>
      <c r="B226" s="400">
        <v>203.8</v>
      </c>
      <c r="C226" s="400">
        <v>207.5</v>
      </c>
      <c r="D226" s="400">
        <v>149.30000000000001</v>
      </c>
      <c r="E226" s="400">
        <v>165.6</v>
      </c>
      <c r="F226" s="400">
        <v>239.8</v>
      </c>
      <c r="G226" s="400">
        <v>208.7</v>
      </c>
      <c r="H226" s="400">
        <v>150.6</v>
      </c>
    </row>
    <row r="227" spans="1:8" ht="20.100000000000001" customHeight="1" x14ac:dyDescent="0.25">
      <c r="A227" s="401" t="s">
        <v>8</v>
      </c>
      <c r="B227" s="400">
        <v>204.9</v>
      </c>
      <c r="C227" s="400">
        <v>208.8</v>
      </c>
      <c r="D227" s="400">
        <v>149.69999999999999</v>
      </c>
      <c r="E227" s="400">
        <v>166</v>
      </c>
      <c r="F227" s="400">
        <v>241.1</v>
      </c>
      <c r="G227" s="400">
        <v>208.9</v>
      </c>
      <c r="H227" s="400">
        <v>150.69999999999999</v>
      </c>
    </row>
    <row r="228" spans="1:8" ht="20.100000000000001" customHeight="1" x14ac:dyDescent="0.25">
      <c r="A228" s="401" t="s">
        <v>9</v>
      </c>
      <c r="B228" s="400">
        <v>206.5</v>
      </c>
      <c r="C228" s="400">
        <v>210.7</v>
      </c>
      <c r="D228" s="400">
        <v>150.1</v>
      </c>
      <c r="E228" s="400">
        <v>166.7</v>
      </c>
      <c r="F228" s="400">
        <v>240.1</v>
      </c>
      <c r="G228" s="400">
        <v>211.2</v>
      </c>
      <c r="H228" s="400">
        <v>151.1</v>
      </c>
    </row>
    <row r="229" spans="1:8" ht="20.100000000000001" customHeight="1" x14ac:dyDescent="0.25">
      <c r="A229" s="401" t="s">
        <v>10</v>
      </c>
      <c r="B229" s="400">
        <v>208.3</v>
      </c>
      <c r="C229" s="400">
        <v>213.1</v>
      </c>
      <c r="D229" s="400">
        <v>150.30000000000001</v>
      </c>
      <c r="E229" s="400">
        <v>167</v>
      </c>
      <c r="F229" s="400">
        <v>239.8</v>
      </c>
      <c r="G229" s="400">
        <v>211.5</v>
      </c>
      <c r="H229" s="400">
        <v>151.30000000000001</v>
      </c>
    </row>
    <row r="230" spans="1:8" ht="20.100000000000001" customHeight="1" x14ac:dyDescent="0.25">
      <c r="A230" s="401" t="s">
        <v>11</v>
      </c>
      <c r="B230" s="400">
        <v>209.1</v>
      </c>
      <c r="C230" s="400">
        <v>214.4</v>
      </c>
      <c r="D230" s="400">
        <v>150.5</v>
      </c>
      <c r="E230" s="400">
        <v>167.1</v>
      </c>
      <c r="F230" s="400">
        <v>238.5</v>
      </c>
      <c r="G230" s="400">
        <v>211.4</v>
      </c>
      <c r="H230" s="400">
        <v>151.4</v>
      </c>
    </row>
    <row r="231" spans="1:8" ht="20.100000000000001" customHeight="1" x14ac:dyDescent="0.25">
      <c r="A231" s="401" t="s">
        <v>12</v>
      </c>
      <c r="B231" s="400">
        <v>209.4</v>
      </c>
      <c r="C231" s="400">
        <v>214.8</v>
      </c>
      <c r="D231" s="400">
        <v>150.6</v>
      </c>
      <c r="E231" s="400">
        <v>167.2</v>
      </c>
      <c r="F231" s="400">
        <v>237.8</v>
      </c>
      <c r="G231" s="400">
        <v>211.5</v>
      </c>
      <c r="H231" s="400">
        <v>151.6</v>
      </c>
    </row>
    <row r="232" spans="1:8" ht="20.100000000000001" customHeight="1" x14ac:dyDescent="0.25">
      <c r="A232" s="401" t="s">
        <v>13</v>
      </c>
      <c r="B232" s="400">
        <v>209.2</v>
      </c>
      <c r="C232" s="400">
        <v>214.6</v>
      </c>
      <c r="D232" s="400">
        <v>150.80000000000001</v>
      </c>
      <c r="E232" s="400">
        <v>167.3</v>
      </c>
      <c r="F232" s="400">
        <v>235.8</v>
      </c>
      <c r="G232" s="400">
        <v>211.6</v>
      </c>
      <c r="H232" s="400">
        <v>151.69999999999999</v>
      </c>
    </row>
    <row r="233" spans="1:8" ht="20.100000000000001" customHeight="1" x14ac:dyDescent="0.25">
      <c r="A233" s="401" t="s">
        <v>14</v>
      </c>
      <c r="B233" s="400">
        <v>208.8</v>
      </c>
      <c r="C233" s="400">
        <v>214.6</v>
      </c>
      <c r="D233" s="400">
        <v>150.9</v>
      </c>
      <c r="E233" s="400">
        <v>167.2</v>
      </c>
      <c r="F233" s="400">
        <v>232.3</v>
      </c>
      <c r="G233" s="400">
        <v>211.4</v>
      </c>
      <c r="H233" s="400">
        <v>151.80000000000001</v>
      </c>
    </row>
    <row r="234" spans="1:8" ht="20.100000000000001" customHeight="1" x14ac:dyDescent="0.25">
      <c r="A234" s="401" t="s">
        <v>15</v>
      </c>
      <c r="B234" s="400">
        <v>208.4</v>
      </c>
      <c r="C234" s="400">
        <v>214.4</v>
      </c>
      <c r="D234" s="400">
        <v>151</v>
      </c>
      <c r="E234" s="400">
        <v>167.4</v>
      </c>
      <c r="F234" s="400">
        <v>228.8</v>
      </c>
      <c r="G234" s="400">
        <v>211</v>
      </c>
      <c r="H234" s="400">
        <v>151.9</v>
      </c>
    </row>
    <row r="235" spans="1:8" ht="20.100000000000001" customHeight="1" x14ac:dyDescent="0.25">
      <c r="A235" s="402"/>
      <c r="B235" s="400"/>
      <c r="C235" s="400"/>
      <c r="D235" s="400"/>
      <c r="E235" s="400"/>
      <c r="F235" s="400"/>
      <c r="G235" s="400"/>
      <c r="H235" s="400"/>
    </row>
    <row r="236" spans="1:8" ht="20.100000000000001" customHeight="1" x14ac:dyDescent="0.25">
      <c r="A236" s="399">
        <v>2015</v>
      </c>
      <c r="B236" s="400">
        <f>ROUND(AVERAGE(B238:B249),1)</f>
        <v>209.6</v>
      </c>
      <c r="C236" s="400">
        <f t="shared" ref="C236:H236" si="2">ROUND(AVERAGE(C238:C249),1)</f>
        <v>215.9</v>
      </c>
      <c r="D236" s="400">
        <f t="shared" si="2"/>
        <v>152.30000000000001</v>
      </c>
      <c r="E236" s="400">
        <f t="shared" si="2"/>
        <v>171.6</v>
      </c>
      <c r="F236" s="400">
        <f t="shared" si="2"/>
        <v>223</v>
      </c>
      <c r="G236" s="400">
        <f t="shared" si="2"/>
        <v>212.5</v>
      </c>
      <c r="H236" s="400">
        <f t="shared" si="2"/>
        <v>152.80000000000001</v>
      </c>
    </row>
    <row r="237" spans="1:8" ht="20.100000000000001" customHeight="1" x14ac:dyDescent="0.25">
      <c r="A237" s="399"/>
      <c r="B237" s="400"/>
      <c r="C237" s="400"/>
      <c r="D237" s="400"/>
      <c r="E237" s="400"/>
      <c r="F237" s="400"/>
      <c r="G237" s="400"/>
      <c r="H237" s="400"/>
    </row>
    <row r="238" spans="1:8" ht="20.100000000000001" customHeight="1" x14ac:dyDescent="0.25">
      <c r="A238" s="401" t="s">
        <v>4</v>
      </c>
      <c r="B238" s="400">
        <v>209.2</v>
      </c>
      <c r="C238" s="400">
        <v>215.7</v>
      </c>
      <c r="D238" s="400">
        <v>151.5</v>
      </c>
      <c r="E238" s="400">
        <v>170.7</v>
      </c>
      <c r="F238" s="400">
        <v>224.2</v>
      </c>
      <c r="G238" s="400">
        <v>211</v>
      </c>
      <c r="H238" s="400">
        <v>152.19999999999999</v>
      </c>
    </row>
    <row r="239" spans="1:8" ht="20.100000000000001" customHeight="1" x14ac:dyDescent="0.25">
      <c r="A239" s="401" t="s">
        <v>5</v>
      </c>
      <c r="B239" s="400">
        <v>208.5</v>
      </c>
      <c r="C239" s="400">
        <v>214.7</v>
      </c>
      <c r="D239" s="400">
        <v>151.80000000000001</v>
      </c>
      <c r="E239" s="400">
        <v>171</v>
      </c>
      <c r="F239" s="400">
        <v>222.7</v>
      </c>
      <c r="G239" s="400">
        <v>211.1</v>
      </c>
      <c r="H239" s="400">
        <v>152.4</v>
      </c>
    </row>
    <row r="240" spans="1:8" ht="20.100000000000001" customHeight="1" x14ac:dyDescent="0.25">
      <c r="A240" s="401" t="s">
        <v>6</v>
      </c>
      <c r="B240" s="400">
        <v>208.1</v>
      </c>
      <c r="C240" s="400">
        <v>214</v>
      </c>
      <c r="D240" s="400">
        <v>151.9</v>
      </c>
      <c r="E240" s="400">
        <v>171.1</v>
      </c>
      <c r="F240" s="400">
        <v>224.3</v>
      </c>
      <c r="G240" s="400">
        <v>211.3</v>
      </c>
      <c r="H240" s="400">
        <v>152.5</v>
      </c>
    </row>
    <row r="241" spans="1:8" ht="20.100000000000001" customHeight="1" x14ac:dyDescent="0.25">
      <c r="A241" s="401" t="s">
        <v>7</v>
      </c>
      <c r="B241" s="400">
        <v>208.9</v>
      </c>
      <c r="C241" s="400">
        <v>215</v>
      </c>
      <c r="D241" s="400">
        <v>152.1</v>
      </c>
      <c r="E241" s="400">
        <v>171.1</v>
      </c>
      <c r="F241" s="400">
        <v>224.8</v>
      </c>
      <c r="G241" s="400">
        <v>211.7</v>
      </c>
      <c r="H241" s="400">
        <v>152.6</v>
      </c>
    </row>
    <row r="242" spans="1:8" ht="20.100000000000001" customHeight="1" x14ac:dyDescent="0.25">
      <c r="A242" s="401" t="s">
        <v>8</v>
      </c>
      <c r="B242" s="400">
        <v>209.3</v>
      </c>
      <c r="C242" s="400">
        <v>215.4</v>
      </c>
      <c r="D242" s="400">
        <v>152.19999999999999</v>
      </c>
      <c r="E242" s="400">
        <v>171.2</v>
      </c>
      <c r="F242" s="400">
        <v>226.2</v>
      </c>
      <c r="G242" s="400">
        <v>212</v>
      </c>
      <c r="H242" s="400">
        <v>152.69999999999999</v>
      </c>
    </row>
    <row r="243" spans="1:8" ht="20.100000000000001" customHeight="1" x14ac:dyDescent="0.25">
      <c r="A243" s="401" t="s">
        <v>9</v>
      </c>
      <c r="B243" s="400">
        <v>209.6</v>
      </c>
      <c r="C243" s="400">
        <v>215.8</v>
      </c>
      <c r="D243" s="400">
        <v>152.30000000000001</v>
      </c>
      <c r="E243" s="400">
        <v>171.4</v>
      </c>
      <c r="F243" s="400">
        <v>224.9</v>
      </c>
      <c r="G243" s="400">
        <v>213</v>
      </c>
      <c r="H243" s="400">
        <v>152.80000000000001</v>
      </c>
    </row>
    <row r="244" spans="1:8" ht="20.100000000000001" customHeight="1" x14ac:dyDescent="0.25">
      <c r="A244" s="401" t="s">
        <v>10</v>
      </c>
      <c r="B244" s="400">
        <v>209.9</v>
      </c>
      <c r="C244" s="400">
        <v>216.3</v>
      </c>
      <c r="D244" s="400">
        <v>152.4</v>
      </c>
      <c r="E244" s="400">
        <v>171.5</v>
      </c>
      <c r="F244" s="400">
        <v>224.3</v>
      </c>
      <c r="G244" s="400">
        <v>213.1</v>
      </c>
      <c r="H244" s="400">
        <v>152.9</v>
      </c>
    </row>
    <row r="245" spans="1:8" ht="20.100000000000001" customHeight="1" x14ac:dyDescent="0.25">
      <c r="A245" s="401" t="s">
        <v>11</v>
      </c>
      <c r="B245" s="400">
        <v>210</v>
      </c>
      <c r="C245" s="400">
        <v>216.6</v>
      </c>
      <c r="D245" s="400">
        <v>152.5</v>
      </c>
      <c r="E245" s="400">
        <v>171.5</v>
      </c>
      <c r="F245" s="400">
        <v>221.8</v>
      </c>
      <c r="G245" s="400">
        <v>212.9</v>
      </c>
      <c r="H245" s="400">
        <v>152.9</v>
      </c>
    </row>
    <row r="246" spans="1:8" ht="20.100000000000001" customHeight="1" x14ac:dyDescent="0.25">
      <c r="A246" s="401" t="s">
        <v>12</v>
      </c>
      <c r="B246" s="400">
        <v>209.7</v>
      </c>
      <c r="C246" s="400">
        <v>216.4</v>
      </c>
      <c r="D246" s="400">
        <v>152.6</v>
      </c>
      <c r="E246" s="400">
        <v>171.6</v>
      </c>
      <c r="F246" s="400">
        <v>220</v>
      </c>
      <c r="G246" s="400">
        <v>212.9</v>
      </c>
      <c r="H246" s="400">
        <v>153</v>
      </c>
    </row>
    <row r="247" spans="1:8" ht="20.100000000000001" customHeight="1" x14ac:dyDescent="0.25">
      <c r="A247" s="401" t="s">
        <v>13</v>
      </c>
      <c r="B247" s="400">
        <v>210</v>
      </c>
      <c r="C247" s="400">
        <v>216.6</v>
      </c>
      <c r="D247" s="400">
        <v>152.69999999999999</v>
      </c>
      <c r="E247" s="400">
        <v>172</v>
      </c>
      <c r="F247" s="400">
        <v>220.2</v>
      </c>
      <c r="G247" s="400">
        <v>213.1</v>
      </c>
      <c r="H247" s="400">
        <v>153.1</v>
      </c>
    </row>
    <row r="248" spans="1:8" ht="20.100000000000001" customHeight="1" x14ac:dyDescent="0.25">
      <c r="A248" s="401" t="s">
        <v>14</v>
      </c>
      <c r="B248" s="400">
        <v>210.7</v>
      </c>
      <c r="C248" s="400">
        <v>217.5</v>
      </c>
      <c r="D248" s="400">
        <v>153</v>
      </c>
      <c r="E248" s="400">
        <v>173</v>
      </c>
      <c r="F248" s="400">
        <v>221.1</v>
      </c>
      <c r="G248" s="400">
        <v>213.2</v>
      </c>
      <c r="H248" s="400">
        <v>153.19999999999999</v>
      </c>
    </row>
    <row r="249" spans="1:8" ht="20.100000000000001" customHeight="1" x14ac:dyDescent="0.25">
      <c r="A249" s="401" t="s">
        <v>15</v>
      </c>
      <c r="B249" s="400">
        <v>210.7</v>
      </c>
      <c r="C249" s="400">
        <v>217.2</v>
      </c>
      <c r="D249" s="400">
        <v>153.1</v>
      </c>
      <c r="E249" s="400">
        <v>173.5</v>
      </c>
      <c r="F249" s="400">
        <v>221.2</v>
      </c>
      <c r="G249" s="400">
        <v>214.1</v>
      </c>
      <c r="H249" s="400">
        <v>153.4</v>
      </c>
    </row>
    <row r="250" spans="1:8" ht="20.100000000000001" customHeight="1" x14ac:dyDescent="0.25">
      <c r="A250" s="402"/>
      <c r="B250" s="400"/>
      <c r="C250" s="400"/>
      <c r="D250" s="400"/>
      <c r="E250" s="400"/>
      <c r="F250" s="400"/>
      <c r="G250" s="400"/>
      <c r="H250" s="400"/>
    </row>
    <row r="251" spans="1:8" ht="20.100000000000001" customHeight="1" x14ac:dyDescent="0.25">
      <c r="A251" s="399">
        <v>2016</v>
      </c>
      <c r="B251" s="400">
        <f>ROUND(AVERAGE(B253:B264),1)</f>
        <v>212.6</v>
      </c>
      <c r="C251" s="400">
        <f t="shared" ref="C251:H251" si="3">ROUND(AVERAGE(C253:C264),1)</f>
        <v>219.7</v>
      </c>
      <c r="D251" s="400">
        <f t="shared" si="3"/>
        <v>154.1</v>
      </c>
      <c r="E251" s="400">
        <f t="shared" si="3"/>
        <v>175.4</v>
      </c>
      <c r="F251" s="400">
        <f t="shared" si="3"/>
        <v>219.6</v>
      </c>
      <c r="G251" s="400">
        <f t="shared" si="3"/>
        <v>215.1</v>
      </c>
      <c r="H251" s="400">
        <f t="shared" si="3"/>
        <v>154.19999999999999</v>
      </c>
    </row>
    <row r="252" spans="1:8" ht="20.100000000000001" customHeight="1" x14ac:dyDescent="0.25">
      <c r="A252" s="399"/>
      <c r="B252" s="400"/>
      <c r="C252" s="400"/>
      <c r="D252" s="400"/>
      <c r="E252" s="400"/>
      <c r="F252" s="400"/>
      <c r="G252" s="400"/>
      <c r="H252" s="400"/>
    </row>
    <row r="253" spans="1:8" ht="20.100000000000001" customHeight="1" x14ac:dyDescent="0.25">
      <c r="A253" s="401" t="s">
        <v>4</v>
      </c>
      <c r="B253" s="400">
        <v>211.3</v>
      </c>
      <c r="C253" s="400">
        <v>218.4</v>
      </c>
      <c r="D253" s="400">
        <v>153.4</v>
      </c>
      <c r="E253" s="400">
        <v>174.3</v>
      </c>
      <c r="F253" s="400">
        <v>217.9</v>
      </c>
      <c r="G253" s="400">
        <v>213.6</v>
      </c>
      <c r="H253" s="400">
        <v>153.6</v>
      </c>
    </row>
    <row r="254" spans="1:8" ht="20.100000000000001" customHeight="1" x14ac:dyDescent="0.25">
      <c r="A254" s="401" t="s">
        <v>5</v>
      </c>
      <c r="B254" s="400">
        <v>210.6</v>
      </c>
      <c r="C254" s="400">
        <v>217.7</v>
      </c>
      <c r="D254" s="400">
        <v>153.6</v>
      </c>
      <c r="E254" s="400">
        <v>174.4</v>
      </c>
      <c r="F254" s="400">
        <v>215.7</v>
      </c>
      <c r="G254" s="400">
        <v>213.3</v>
      </c>
      <c r="H254" s="400">
        <v>153.69999999999999</v>
      </c>
    </row>
    <row r="255" spans="1:8" ht="20.100000000000001" customHeight="1" x14ac:dyDescent="0.25">
      <c r="A255" s="401" t="s">
        <v>6</v>
      </c>
      <c r="B255" s="400">
        <v>210.8</v>
      </c>
      <c r="C255" s="400">
        <v>217.8</v>
      </c>
      <c r="D255" s="400">
        <v>153.69999999999999</v>
      </c>
      <c r="E255" s="400">
        <v>174.5</v>
      </c>
      <c r="F255" s="400">
        <v>216.1</v>
      </c>
      <c r="G255" s="400">
        <v>214.2</v>
      </c>
      <c r="H255" s="400">
        <v>153.80000000000001</v>
      </c>
    </row>
    <row r="256" spans="1:8" ht="20.100000000000001" customHeight="1" x14ac:dyDescent="0.25">
      <c r="A256" s="401" t="s">
        <v>7</v>
      </c>
      <c r="B256" s="400">
        <v>211</v>
      </c>
      <c r="C256" s="400">
        <v>217.9</v>
      </c>
      <c r="D256" s="400">
        <v>153.80000000000001</v>
      </c>
      <c r="E256" s="400">
        <v>174.6</v>
      </c>
      <c r="F256" s="400">
        <v>217.5</v>
      </c>
      <c r="G256" s="400">
        <v>214.4</v>
      </c>
      <c r="H256" s="400">
        <v>154</v>
      </c>
    </row>
    <row r="257" spans="1:8" ht="20.100000000000001" customHeight="1" x14ac:dyDescent="0.25">
      <c r="A257" s="401" t="s">
        <v>8</v>
      </c>
      <c r="B257" s="400">
        <v>211.8</v>
      </c>
      <c r="C257" s="400">
        <v>218.8</v>
      </c>
      <c r="D257" s="400">
        <v>153.9</v>
      </c>
      <c r="E257" s="400">
        <v>174.9</v>
      </c>
      <c r="F257" s="400">
        <v>219.1</v>
      </c>
      <c r="G257" s="400">
        <v>214.5</v>
      </c>
      <c r="H257" s="400">
        <v>154.1</v>
      </c>
    </row>
    <row r="258" spans="1:8" ht="20.100000000000001" customHeight="1" x14ac:dyDescent="0.25">
      <c r="A258" s="401" t="s">
        <v>9</v>
      </c>
      <c r="B258" s="400">
        <v>212.6</v>
      </c>
      <c r="C258" s="400">
        <v>219.5</v>
      </c>
      <c r="D258" s="400">
        <v>154.19999999999999</v>
      </c>
      <c r="E258" s="400">
        <v>175.6</v>
      </c>
      <c r="F258" s="400">
        <v>220.5</v>
      </c>
      <c r="G258" s="400">
        <v>215.5</v>
      </c>
      <c r="H258" s="400">
        <v>154.19999999999999</v>
      </c>
    </row>
    <row r="259" spans="1:8" ht="20.100000000000001" customHeight="1" x14ac:dyDescent="0.25">
      <c r="A259" s="401" t="s">
        <v>10</v>
      </c>
      <c r="B259" s="400">
        <v>212.8</v>
      </c>
      <c r="C259" s="400">
        <v>220</v>
      </c>
      <c r="D259" s="400">
        <v>154.30000000000001</v>
      </c>
      <c r="E259" s="400">
        <v>175.8</v>
      </c>
      <c r="F259" s="400">
        <v>219.8</v>
      </c>
      <c r="G259" s="400">
        <v>215.7</v>
      </c>
      <c r="H259" s="400">
        <v>154.30000000000001</v>
      </c>
    </row>
    <row r="260" spans="1:8" ht="20.100000000000001" customHeight="1" x14ac:dyDescent="0.25">
      <c r="A260" s="401" t="s">
        <v>11</v>
      </c>
      <c r="B260" s="400">
        <v>212.8</v>
      </c>
      <c r="C260" s="400">
        <v>220.1</v>
      </c>
      <c r="D260" s="400">
        <v>154.19999999999999</v>
      </c>
      <c r="E260" s="400">
        <v>176</v>
      </c>
      <c r="F260" s="400">
        <v>218.5</v>
      </c>
      <c r="G260" s="400">
        <v>215.6</v>
      </c>
      <c r="H260" s="400">
        <v>154.4</v>
      </c>
    </row>
    <row r="261" spans="1:8" ht="20.100000000000001" customHeight="1" x14ac:dyDescent="0.25">
      <c r="A261" s="401" t="s">
        <v>12</v>
      </c>
      <c r="B261" s="400">
        <v>213.1</v>
      </c>
      <c r="C261" s="400">
        <v>220.4</v>
      </c>
      <c r="D261" s="400">
        <v>154.4</v>
      </c>
      <c r="E261" s="400">
        <v>176</v>
      </c>
      <c r="F261" s="400">
        <v>219.6</v>
      </c>
      <c r="G261" s="400">
        <v>215.7</v>
      </c>
      <c r="H261" s="400">
        <v>154.5</v>
      </c>
    </row>
    <row r="262" spans="1:8" ht="20.100000000000001" customHeight="1" x14ac:dyDescent="0.25">
      <c r="A262" s="401" t="s">
        <v>13</v>
      </c>
      <c r="B262" s="400">
        <v>213.8</v>
      </c>
      <c r="C262" s="400">
        <v>221</v>
      </c>
      <c r="D262" s="400">
        <v>154.4</v>
      </c>
      <c r="E262" s="400">
        <v>176.1</v>
      </c>
      <c r="F262" s="400">
        <v>221.5</v>
      </c>
      <c r="G262" s="400">
        <v>215.9</v>
      </c>
      <c r="H262" s="400">
        <v>154.6</v>
      </c>
    </row>
    <row r="263" spans="1:8" ht="20.100000000000001" customHeight="1" x14ac:dyDescent="0.25">
      <c r="A263" s="401" t="s">
        <v>14</v>
      </c>
      <c r="B263" s="400">
        <v>215</v>
      </c>
      <c r="C263" s="400">
        <v>222.5</v>
      </c>
      <c r="D263" s="400">
        <v>154.5</v>
      </c>
      <c r="E263" s="400">
        <v>176.2</v>
      </c>
      <c r="F263" s="400">
        <v>223.5</v>
      </c>
      <c r="G263" s="400">
        <v>216</v>
      </c>
      <c r="H263" s="400">
        <v>154.80000000000001</v>
      </c>
    </row>
    <row r="264" spans="1:8" ht="20.100000000000001" customHeight="1" x14ac:dyDescent="0.25">
      <c r="A264" s="401" t="s">
        <v>15</v>
      </c>
      <c r="B264" s="400">
        <v>215.4</v>
      </c>
      <c r="C264" s="400">
        <v>222.7</v>
      </c>
      <c r="D264" s="400">
        <v>154.6</v>
      </c>
      <c r="E264" s="400">
        <v>176.3</v>
      </c>
      <c r="F264" s="400">
        <v>225.1</v>
      </c>
      <c r="G264" s="400">
        <v>216.5</v>
      </c>
      <c r="H264" s="400">
        <v>154.9</v>
      </c>
    </row>
    <row r="265" spans="1:8" ht="20.100000000000001" customHeight="1" x14ac:dyDescent="0.25">
      <c r="A265" s="402"/>
      <c r="B265" s="400"/>
      <c r="C265" s="400"/>
      <c r="D265" s="400"/>
      <c r="E265" s="400"/>
      <c r="F265" s="400"/>
      <c r="G265" s="400"/>
      <c r="H265" s="400"/>
    </row>
    <row r="266" spans="1:8" ht="20.100000000000001" customHeight="1" x14ac:dyDescent="0.25">
      <c r="A266" s="399">
        <v>2017</v>
      </c>
      <c r="B266" s="400">
        <f>ROUND(AVERAGE(B268:B279),1)</f>
        <v>218.9</v>
      </c>
      <c r="C266" s="400">
        <f t="shared" ref="C266:H266" si="4">ROUND(AVERAGE(C268:C279),1)</f>
        <v>226.5</v>
      </c>
      <c r="D266" s="400">
        <f t="shared" si="4"/>
        <v>155.69999999999999</v>
      </c>
      <c r="E266" s="400">
        <f t="shared" si="4"/>
        <v>179.7</v>
      </c>
      <c r="F266" s="400">
        <f t="shared" si="4"/>
        <v>231.8</v>
      </c>
      <c r="G266" s="400">
        <f t="shared" si="4"/>
        <v>218.4</v>
      </c>
      <c r="H266" s="400">
        <f t="shared" si="4"/>
        <v>155.9</v>
      </c>
    </row>
    <row r="267" spans="1:8" ht="20.100000000000001" customHeight="1" x14ac:dyDescent="0.25">
      <c r="A267" s="399"/>
      <c r="B267" s="400"/>
      <c r="C267" s="400"/>
      <c r="D267" s="400"/>
      <c r="E267" s="400"/>
      <c r="F267" s="400"/>
      <c r="G267" s="400"/>
      <c r="H267" s="400"/>
    </row>
    <row r="268" spans="1:8" ht="20.100000000000001" customHeight="1" x14ac:dyDescent="0.25">
      <c r="A268" s="401" t="s">
        <v>4</v>
      </c>
      <c r="B268" s="400">
        <v>216.3</v>
      </c>
      <c r="C268" s="400">
        <v>223.8</v>
      </c>
      <c r="D268" s="400">
        <v>154.69999999999999</v>
      </c>
      <c r="E268" s="400">
        <v>177.4</v>
      </c>
      <c r="F268" s="400">
        <v>227.5</v>
      </c>
      <c r="G268" s="400">
        <v>216.4</v>
      </c>
      <c r="H268" s="400">
        <v>155</v>
      </c>
    </row>
    <row r="269" spans="1:8" ht="20.100000000000001" customHeight="1" x14ac:dyDescent="0.25">
      <c r="A269" s="401" t="s">
        <v>5</v>
      </c>
      <c r="B269" s="400">
        <v>217</v>
      </c>
      <c r="C269" s="400">
        <v>224.3</v>
      </c>
      <c r="D269" s="400">
        <v>154.9</v>
      </c>
      <c r="E269" s="400">
        <v>177.8</v>
      </c>
      <c r="F269" s="400">
        <v>230.2</v>
      </c>
      <c r="G269" s="400">
        <v>216.8</v>
      </c>
      <c r="H269" s="400">
        <v>155.1</v>
      </c>
    </row>
    <row r="270" spans="1:8" ht="20.100000000000001" customHeight="1" x14ac:dyDescent="0.25">
      <c r="A270" s="401" t="s">
        <v>6</v>
      </c>
      <c r="B270" s="400">
        <v>217</v>
      </c>
      <c r="C270" s="400">
        <v>224.2</v>
      </c>
      <c r="D270" s="400">
        <v>155</v>
      </c>
      <c r="E270" s="400">
        <v>178.5</v>
      </c>
      <c r="F270" s="400">
        <v>231.7</v>
      </c>
      <c r="G270" s="400">
        <v>217</v>
      </c>
      <c r="H270" s="400">
        <v>155.19999999999999</v>
      </c>
    </row>
    <row r="271" spans="1:8" ht="20.100000000000001" customHeight="1" x14ac:dyDescent="0.25">
      <c r="A271" s="401" t="s">
        <v>7</v>
      </c>
      <c r="B271" s="400">
        <v>217.2</v>
      </c>
      <c r="C271" s="400">
        <v>224.4</v>
      </c>
      <c r="D271" s="400">
        <v>155.1</v>
      </c>
      <c r="E271" s="400">
        <v>178.7</v>
      </c>
      <c r="F271" s="400">
        <v>230.9</v>
      </c>
      <c r="G271" s="400">
        <v>217</v>
      </c>
      <c r="H271" s="400">
        <v>155.4</v>
      </c>
    </row>
    <row r="272" spans="1:8" ht="20.100000000000001" customHeight="1" x14ac:dyDescent="0.25">
      <c r="A272" s="401" t="s">
        <v>8</v>
      </c>
      <c r="B272" s="400">
        <v>217.3</v>
      </c>
      <c r="C272" s="400">
        <v>224.6</v>
      </c>
      <c r="D272" s="400">
        <v>155.19999999999999</v>
      </c>
      <c r="E272" s="400">
        <v>178.9</v>
      </c>
      <c r="F272" s="400">
        <v>229.7</v>
      </c>
      <c r="G272" s="400">
        <v>217.1</v>
      </c>
      <c r="H272" s="400">
        <v>155.6</v>
      </c>
    </row>
    <row r="273" spans="1:8" ht="20.100000000000001" customHeight="1" x14ac:dyDescent="0.25">
      <c r="A273" s="401" t="s">
        <v>9</v>
      </c>
      <c r="B273" s="400">
        <v>218.1</v>
      </c>
      <c r="C273" s="400">
        <v>225.8</v>
      </c>
      <c r="D273" s="400">
        <v>155.4</v>
      </c>
      <c r="E273" s="400">
        <v>179</v>
      </c>
      <c r="F273" s="400">
        <v>228.1</v>
      </c>
      <c r="G273" s="400">
        <v>218.4</v>
      </c>
      <c r="H273" s="400">
        <v>155.69999999999999</v>
      </c>
    </row>
    <row r="274" spans="1:8" ht="20.100000000000001" customHeight="1" x14ac:dyDescent="0.25">
      <c r="A274" s="401" t="s">
        <v>10</v>
      </c>
      <c r="B274" s="400">
        <v>218.5</v>
      </c>
      <c r="C274" s="400">
        <v>226.2</v>
      </c>
      <c r="D274" s="400">
        <v>155.6</v>
      </c>
      <c r="E274" s="400">
        <v>180.3</v>
      </c>
      <c r="F274" s="400">
        <v>228.2</v>
      </c>
      <c r="G274" s="400">
        <v>218.9</v>
      </c>
      <c r="H274" s="400">
        <v>155.9</v>
      </c>
    </row>
    <row r="275" spans="1:8" ht="20.100000000000001" customHeight="1" x14ac:dyDescent="0.25">
      <c r="A275" s="401" t="s">
        <v>11</v>
      </c>
      <c r="B275" s="400">
        <v>219.1</v>
      </c>
      <c r="C275" s="400">
        <v>226.8</v>
      </c>
      <c r="D275" s="400">
        <v>155.80000000000001</v>
      </c>
      <c r="E275" s="400">
        <v>180.5</v>
      </c>
      <c r="F275" s="400">
        <v>230.6</v>
      </c>
      <c r="G275" s="400">
        <v>219.2</v>
      </c>
      <c r="H275" s="400">
        <v>156</v>
      </c>
    </row>
    <row r="276" spans="1:8" ht="20.100000000000001" customHeight="1" x14ac:dyDescent="0.25">
      <c r="A276" s="401" t="s">
        <v>12</v>
      </c>
      <c r="B276" s="400">
        <v>220.2</v>
      </c>
      <c r="C276" s="400">
        <v>227.8</v>
      </c>
      <c r="D276" s="400">
        <v>156.30000000000001</v>
      </c>
      <c r="E276" s="400">
        <v>180.8</v>
      </c>
      <c r="F276" s="400">
        <v>233.2</v>
      </c>
      <c r="G276" s="400">
        <v>219.6</v>
      </c>
      <c r="H276" s="400">
        <v>156.4</v>
      </c>
    </row>
    <row r="277" spans="1:8" ht="20.100000000000001" customHeight="1" x14ac:dyDescent="0.25">
      <c r="A277" s="401" t="s">
        <v>13</v>
      </c>
      <c r="B277" s="400">
        <v>221</v>
      </c>
      <c r="C277" s="400">
        <v>228.5</v>
      </c>
      <c r="D277" s="400">
        <v>156.4</v>
      </c>
      <c r="E277" s="400">
        <v>181.1</v>
      </c>
      <c r="F277" s="400">
        <v>235.8</v>
      </c>
      <c r="G277" s="400">
        <v>219.8</v>
      </c>
      <c r="H277" s="400">
        <v>156.6</v>
      </c>
    </row>
    <row r="278" spans="1:8" ht="20.100000000000001" customHeight="1" x14ac:dyDescent="0.25">
      <c r="A278" s="401" t="s">
        <v>14</v>
      </c>
      <c r="B278" s="400">
        <v>222.3</v>
      </c>
      <c r="C278" s="400">
        <v>230</v>
      </c>
      <c r="D278" s="400">
        <v>156.6</v>
      </c>
      <c r="E278" s="400">
        <v>181.3</v>
      </c>
      <c r="F278" s="400">
        <v>237.6</v>
      </c>
      <c r="G278" s="400">
        <v>219.9</v>
      </c>
      <c r="H278" s="400">
        <v>156.80000000000001</v>
      </c>
    </row>
    <row r="279" spans="1:8" ht="20.100000000000001" customHeight="1" x14ac:dyDescent="0.25">
      <c r="A279" s="401" t="s">
        <v>15</v>
      </c>
      <c r="B279" s="400">
        <v>223.2</v>
      </c>
      <c r="C279" s="400">
        <v>231.2</v>
      </c>
      <c r="D279" s="400">
        <v>156.9</v>
      </c>
      <c r="E279" s="400">
        <v>181.6</v>
      </c>
      <c r="F279" s="400">
        <v>238.4</v>
      </c>
      <c r="G279" s="400">
        <v>220.1</v>
      </c>
      <c r="H279" s="400">
        <v>156.9</v>
      </c>
    </row>
    <row r="280" spans="1:8" ht="20.100000000000001" customHeight="1" x14ac:dyDescent="0.25">
      <c r="A280" s="402"/>
      <c r="B280" s="400"/>
      <c r="C280" s="400"/>
      <c r="D280" s="400"/>
      <c r="E280" s="400"/>
      <c r="F280" s="400"/>
      <c r="G280" s="400"/>
      <c r="H280" s="400"/>
    </row>
    <row r="281" spans="1:8" ht="20.100000000000001" customHeight="1" x14ac:dyDescent="0.25">
      <c r="A281" s="399">
        <v>2018</v>
      </c>
      <c r="B281" s="400">
        <f>ROUND(AVERAGE(B283:B294),1)</f>
        <v>234.5</v>
      </c>
      <c r="C281" s="400">
        <f t="shared" ref="C281:H281" si="5">ROUND(AVERAGE(C283:C294),1)</f>
        <v>244.4</v>
      </c>
      <c r="D281" s="400">
        <f t="shared" si="5"/>
        <v>159.4</v>
      </c>
      <c r="E281" s="400">
        <f t="shared" si="5"/>
        <v>187.5</v>
      </c>
      <c r="F281" s="400">
        <f t="shared" si="5"/>
        <v>249.6</v>
      </c>
      <c r="G281" s="400">
        <f t="shared" si="5"/>
        <v>224.3</v>
      </c>
      <c r="H281" s="400">
        <f t="shared" si="5"/>
        <v>158.80000000000001</v>
      </c>
    </row>
    <row r="282" spans="1:8" ht="20.100000000000001" customHeight="1" x14ac:dyDescent="0.25">
      <c r="A282" s="399"/>
      <c r="B282" s="400"/>
      <c r="C282" s="400"/>
      <c r="D282" s="400"/>
      <c r="E282" s="400"/>
      <c r="F282" s="400"/>
      <c r="G282" s="400"/>
      <c r="H282" s="400"/>
    </row>
    <row r="283" spans="1:8" ht="20.100000000000001" customHeight="1" x14ac:dyDescent="0.25">
      <c r="A283" s="401" t="s">
        <v>4</v>
      </c>
      <c r="B283" s="400">
        <v>226.4</v>
      </c>
      <c r="C283" s="400">
        <v>235.1</v>
      </c>
      <c r="D283" s="400">
        <v>157.19999999999999</v>
      </c>
      <c r="E283" s="400">
        <v>183.9</v>
      </c>
      <c r="F283" s="400">
        <v>239.5</v>
      </c>
      <c r="G283" s="400">
        <v>220.5</v>
      </c>
      <c r="H283" s="400">
        <v>157.1</v>
      </c>
    </row>
    <row r="284" spans="1:8" ht="20.100000000000001" customHeight="1" x14ac:dyDescent="0.25">
      <c r="A284" s="401" t="s">
        <v>5</v>
      </c>
      <c r="B284" s="400">
        <v>228.7</v>
      </c>
      <c r="C284" s="400">
        <v>237.7</v>
      </c>
      <c r="D284" s="400">
        <v>157.69999999999999</v>
      </c>
      <c r="E284" s="400">
        <v>184.8</v>
      </c>
      <c r="F284" s="400">
        <v>244</v>
      </c>
      <c r="G284" s="400">
        <v>221</v>
      </c>
      <c r="H284" s="400">
        <v>157.4</v>
      </c>
    </row>
    <row r="285" spans="1:8" ht="20.100000000000001" customHeight="1" x14ac:dyDescent="0.25">
      <c r="A285" s="401" t="s">
        <v>6</v>
      </c>
      <c r="B285" s="400">
        <v>229.5</v>
      </c>
      <c r="C285" s="400">
        <v>238.7</v>
      </c>
      <c r="D285" s="400">
        <v>158.1</v>
      </c>
      <c r="E285" s="400">
        <v>185</v>
      </c>
      <c r="F285" s="400">
        <v>244.2</v>
      </c>
      <c r="G285" s="400">
        <v>221.2</v>
      </c>
      <c r="H285" s="400">
        <v>157.6</v>
      </c>
    </row>
    <row r="286" spans="1:8" ht="20.100000000000001" customHeight="1" x14ac:dyDescent="0.25">
      <c r="A286" s="401" t="s">
        <v>7</v>
      </c>
      <c r="B286" s="400">
        <v>230.7</v>
      </c>
      <c r="C286" s="400">
        <v>240.1</v>
      </c>
      <c r="D286" s="400">
        <v>158.30000000000001</v>
      </c>
      <c r="E286" s="400">
        <v>185.3</v>
      </c>
      <c r="F286" s="400">
        <v>246.1</v>
      </c>
      <c r="G286" s="400">
        <v>221.5</v>
      </c>
      <c r="H286" s="400">
        <v>157.9</v>
      </c>
    </row>
    <row r="287" spans="1:8" ht="20.100000000000001" customHeight="1" x14ac:dyDescent="0.25">
      <c r="A287" s="401" t="s">
        <v>8</v>
      </c>
      <c r="B287" s="400">
        <v>231.1</v>
      </c>
      <c r="C287" s="400">
        <v>240.5</v>
      </c>
      <c r="D287" s="400">
        <v>158.5</v>
      </c>
      <c r="E287" s="400">
        <v>185.9</v>
      </c>
      <c r="F287" s="400">
        <v>248.4</v>
      </c>
      <c r="G287" s="400">
        <v>221.9</v>
      </c>
      <c r="H287" s="400">
        <v>158.1</v>
      </c>
    </row>
    <row r="288" spans="1:8" ht="20.100000000000001" customHeight="1" x14ac:dyDescent="0.25">
      <c r="A288" s="401" t="s">
        <v>9</v>
      </c>
      <c r="B288" s="400">
        <v>232.5</v>
      </c>
      <c r="C288" s="400">
        <v>241.9</v>
      </c>
      <c r="D288" s="400">
        <v>158.69999999999999</v>
      </c>
      <c r="E288" s="400">
        <v>186.2</v>
      </c>
      <c r="F288" s="400">
        <v>250.2</v>
      </c>
      <c r="G288" s="400">
        <v>224.1</v>
      </c>
      <c r="H288" s="400">
        <v>158.4</v>
      </c>
    </row>
    <row r="289" spans="1:8" ht="20.100000000000001" customHeight="1" x14ac:dyDescent="0.25">
      <c r="A289" s="401" t="s">
        <v>10</v>
      </c>
      <c r="B289" s="400">
        <v>235</v>
      </c>
      <c r="C289" s="400">
        <v>244.8</v>
      </c>
      <c r="D289" s="400">
        <v>159.69999999999999</v>
      </c>
      <c r="E289" s="400">
        <v>187.1</v>
      </c>
      <c r="F289" s="400">
        <v>251.6</v>
      </c>
      <c r="G289" s="400">
        <v>225.5</v>
      </c>
      <c r="H289" s="400">
        <v>158.9</v>
      </c>
    </row>
    <row r="290" spans="1:8" ht="20.100000000000001" customHeight="1" x14ac:dyDescent="0.25">
      <c r="A290" s="401" t="s">
        <v>11</v>
      </c>
      <c r="B290" s="400">
        <v>237.2</v>
      </c>
      <c r="C290" s="400">
        <v>247.5</v>
      </c>
      <c r="D290" s="400">
        <v>160.19999999999999</v>
      </c>
      <c r="E290" s="400">
        <v>188</v>
      </c>
      <c r="F290" s="400">
        <v>252.7</v>
      </c>
      <c r="G290" s="400">
        <v>225.9</v>
      </c>
      <c r="H290" s="400">
        <v>159.30000000000001</v>
      </c>
    </row>
    <row r="291" spans="1:8" ht="20.100000000000001" customHeight="1" x14ac:dyDescent="0.25">
      <c r="A291" s="401" t="s">
        <v>12</v>
      </c>
      <c r="B291" s="400">
        <v>241</v>
      </c>
      <c r="C291" s="400">
        <v>252.2</v>
      </c>
      <c r="D291" s="400">
        <v>160.6</v>
      </c>
      <c r="E291" s="400">
        <v>190.1</v>
      </c>
      <c r="F291" s="400">
        <v>255.3</v>
      </c>
      <c r="G291" s="400">
        <v>226.7</v>
      </c>
      <c r="H291" s="400">
        <v>159.69999999999999</v>
      </c>
    </row>
    <row r="292" spans="1:8" ht="20.100000000000001" customHeight="1" x14ac:dyDescent="0.25">
      <c r="A292" s="401" t="s">
        <v>13</v>
      </c>
      <c r="B292" s="400">
        <v>241.8</v>
      </c>
      <c r="C292" s="400">
        <v>252.8</v>
      </c>
      <c r="D292" s="400">
        <v>161</v>
      </c>
      <c r="E292" s="400">
        <v>190.5</v>
      </c>
      <c r="F292" s="400">
        <v>257.8</v>
      </c>
      <c r="G292" s="400">
        <v>227.5</v>
      </c>
      <c r="H292" s="400">
        <v>160.1</v>
      </c>
    </row>
    <row r="293" spans="1:8" ht="20.100000000000001" customHeight="1" x14ac:dyDescent="0.25">
      <c r="A293" s="401" t="s">
        <v>14</v>
      </c>
      <c r="B293" s="400">
        <v>240.6</v>
      </c>
      <c r="C293" s="400">
        <v>251.3</v>
      </c>
      <c r="D293" s="400">
        <v>161.30000000000001</v>
      </c>
      <c r="E293" s="400">
        <v>191.2</v>
      </c>
      <c r="F293" s="400">
        <v>255.7</v>
      </c>
      <c r="G293" s="400">
        <v>228.1</v>
      </c>
      <c r="H293" s="400">
        <v>160.30000000000001</v>
      </c>
    </row>
    <row r="294" spans="1:8" ht="20.100000000000001" customHeight="1" x14ac:dyDescent="0.25">
      <c r="A294" s="401" t="s">
        <v>15</v>
      </c>
      <c r="B294" s="400">
        <v>239.2</v>
      </c>
      <c r="C294" s="400">
        <v>250</v>
      </c>
      <c r="D294" s="400">
        <v>161.69999999999999</v>
      </c>
      <c r="E294" s="400">
        <v>191.7</v>
      </c>
      <c r="F294" s="400">
        <v>249.7</v>
      </c>
      <c r="G294" s="400">
        <v>228</v>
      </c>
      <c r="H294" s="400">
        <v>160.6</v>
      </c>
    </row>
    <row r="295" spans="1:8" ht="20.100000000000001" customHeight="1" x14ac:dyDescent="0.25">
      <c r="A295" s="402"/>
      <c r="B295" s="400"/>
      <c r="C295" s="400"/>
      <c r="D295" s="400"/>
      <c r="E295" s="400"/>
      <c r="F295" s="400"/>
      <c r="G295" s="400"/>
      <c r="H295" s="400"/>
    </row>
    <row r="296" spans="1:8" ht="20.100000000000001" customHeight="1" x14ac:dyDescent="0.25">
      <c r="A296" s="399">
        <v>2019</v>
      </c>
      <c r="B296" s="400">
        <f>ROUND(AVERAGE(B298:B309),1)</f>
        <v>242.2</v>
      </c>
      <c r="C296" s="400">
        <f t="shared" ref="C296:H296" si="6">ROUND(AVERAGE(C298:C309),1)</f>
        <v>252.8</v>
      </c>
      <c r="D296" s="400">
        <f t="shared" si="6"/>
        <v>164.3</v>
      </c>
      <c r="E296" s="400">
        <f t="shared" si="6"/>
        <v>195.6</v>
      </c>
      <c r="F296" s="400">
        <f t="shared" si="6"/>
        <v>254.9</v>
      </c>
      <c r="G296" s="400">
        <f t="shared" si="6"/>
        <v>231.9</v>
      </c>
      <c r="H296" s="400">
        <f t="shared" si="6"/>
        <v>162.6</v>
      </c>
    </row>
    <row r="297" spans="1:8" ht="20.100000000000001" customHeight="1" x14ac:dyDescent="0.25">
      <c r="A297" s="399"/>
      <c r="B297" s="400"/>
      <c r="C297" s="400"/>
      <c r="D297" s="400"/>
      <c r="E297" s="400"/>
      <c r="F297" s="400"/>
      <c r="G297" s="400"/>
      <c r="H297" s="400"/>
    </row>
    <row r="298" spans="1:8" ht="20.100000000000001" customHeight="1" x14ac:dyDescent="0.25">
      <c r="A298" s="401" t="s">
        <v>4</v>
      </c>
      <c r="B298" s="400">
        <v>239.8</v>
      </c>
      <c r="C298" s="400">
        <v>250.9</v>
      </c>
      <c r="D298" s="400">
        <v>162.19999999999999</v>
      </c>
      <c r="E298" s="400">
        <v>192.7</v>
      </c>
      <c r="F298" s="400">
        <v>247.8</v>
      </c>
      <c r="G298" s="400">
        <v>228.3</v>
      </c>
      <c r="H298" s="400">
        <v>161</v>
      </c>
    </row>
    <row r="299" spans="1:8" ht="20.100000000000001" customHeight="1" x14ac:dyDescent="0.25">
      <c r="A299" s="401" t="s">
        <v>5</v>
      </c>
      <c r="B299" s="400">
        <v>240.2</v>
      </c>
      <c r="C299" s="400">
        <v>251</v>
      </c>
      <c r="D299" s="400">
        <v>162.5</v>
      </c>
      <c r="E299" s="400">
        <v>193.1</v>
      </c>
      <c r="F299" s="400">
        <v>251</v>
      </c>
      <c r="G299" s="400">
        <v>228.7</v>
      </c>
      <c r="H299" s="400">
        <v>161.19999999999999</v>
      </c>
    </row>
    <row r="300" spans="1:8" ht="20.100000000000001" customHeight="1" x14ac:dyDescent="0.25">
      <c r="A300" s="401" t="s">
        <v>6</v>
      </c>
      <c r="B300" s="400">
        <v>240.1</v>
      </c>
      <c r="C300" s="400">
        <v>250.4</v>
      </c>
      <c r="D300" s="400">
        <v>162.9</v>
      </c>
      <c r="E300" s="400">
        <v>193.3</v>
      </c>
      <c r="F300" s="400">
        <v>254.8</v>
      </c>
      <c r="G300" s="400">
        <v>229.3</v>
      </c>
      <c r="H300" s="400">
        <v>161.5</v>
      </c>
    </row>
    <row r="301" spans="1:8" ht="20.100000000000001" customHeight="1" x14ac:dyDescent="0.25">
      <c r="A301" s="401" t="s">
        <v>7</v>
      </c>
      <c r="B301" s="400">
        <v>240.7</v>
      </c>
      <c r="C301" s="400">
        <v>250.9</v>
      </c>
      <c r="D301" s="400">
        <v>163.30000000000001</v>
      </c>
      <c r="E301" s="400">
        <v>193.5</v>
      </c>
      <c r="F301" s="400">
        <v>257.10000000000002</v>
      </c>
      <c r="G301" s="400">
        <v>229.5</v>
      </c>
      <c r="H301" s="400">
        <v>161.80000000000001</v>
      </c>
    </row>
    <row r="302" spans="1:8" ht="20.100000000000001" customHeight="1" x14ac:dyDescent="0.25">
      <c r="A302" s="401" t="s">
        <v>8</v>
      </c>
      <c r="B302" s="400">
        <v>241.8</v>
      </c>
      <c r="C302" s="400">
        <v>252.1</v>
      </c>
      <c r="D302" s="400">
        <v>163.69999999999999</v>
      </c>
      <c r="E302" s="400">
        <v>194</v>
      </c>
      <c r="F302" s="400">
        <v>258.39999999999998</v>
      </c>
      <c r="G302" s="400">
        <v>230.1</v>
      </c>
      <c r="H302" s="400">
        <v>162.1</v>
      </c>
    </row>
    <row r="303" spans="1:8" ht="20.100000000000001" customHeight="1" x14ac:dyDescent="0.25">
      <c r="A303" s="401" t="s">
        <v>9</v>
      </c>
      <c r="B303" s="400">
        <v>242</v>
      </c>
      <c r="C303" s="400">
        <v>252.4</v>
      </c>
      <c r="D303" s="400">
        <v>164.1</v>
      </c>
      <c r="E303" s="400">
        <v>194.5</v>
      </c>
      <c r="F303" s="400">
        <v>255.4</v>
      </c>
      <c r="G303" s="400">
        <v>232.6</v>
      </c>
      <c r="H303" s="400">
        <v>162.4</v>
      </c>
    </row>
    <row r="304" spans="1:8" ht="20.100000000000001" customHeight="1" x14ac:dyDescent="0.25">
      <c r="A304" s="401" t="s">
        <v>10</v>
      </c>
      <c r="B304" s="400">
        <v>242.3</v>
      </c>
      <c r="C304" s="400">
        <v>252.7</v>
      </c>
      <c r="D304" s="400">
        <v>164.5</v>
      </c>
      <c r="E304" s="400">
        <v>196</v>
      </c>
      <c r="F304" s="400">
        <v>254.9</v>
      </c>
      <c r="G304" s="400">
        <v>233.2</v>
      </c>
      <c r="H304" s="400">
        <v>162.80000000000001</v>
      </c>
    </row>
    <row r="305" spans="1:8" ht="20.100000000000001" customHeight="1" x14ac:dyDescent="0.25">
      <c r="A305" s="401" t="s">
        <v>11</v>
      </c>
      <c r="B305" s="400">
        <v>242.8</v>
      </c>
      <c r="C305" s="400">
        <v>253.4</v>
      </c>
      <c r="D305" s="400">
        <v>164.8</v>
      </c>
      <c r="E305" s="400">
        <v>196.9</v>
      </c>
      <c r="F305" s="400">
        <v>254.5</v>
      </c>
      <c r="G305" s="400">
        <v>233.5</v>
      </c>
      <c r="H305" s="400">
        <v>163</v>
      </c>
    </row>
    <row r="306" spans="1:8" ht="20.100000000000001" customHeight="1" x14ac:dyDescent="0.25">
      <c r="A306" s="401" t="s">
        <v>12</v>
      </c>
      <c r="B306" s="400">
        <v>243.2</v>
      </c>
      <c r="C306" s="400">
        <v>253.9</v>
      </c>
      <c r="D306" s="400">
        <v>165.2</v>
      </c>
      <c r="E306" s="400">
        <v>197.2</v>
      </c>
      <c r="F306" s="400">
        <v>254.6</v>
      </c>
      <c r="G306" s="400">
        <v>233.7</v>
      </c>
      <c r="H306" s="400">
        <v>163.4</v>
      </c>
    </row>
    <row r="307" spans="1:8" ht="20.100000000000001" customHeight="1" x14ac:dyDescent="0.25">
      <c r="A307" s="401" t="s">
        <v>13</v>
      </c>
      <c r="B307" s="400">
        <v>243.8</v>
      </c>
      <c r="C307" s="400">
        <v>254.3</v>
      </c>
      <c r="D307" s="400">
        <v>165.6</v>
      </c>
      <c r="E307" s="400">
        <v>197.6</v>
      </c>
      <c r="F307" s="400">
        <v>256.10000000000002</v>
      </c>
      <c r="G307" s="400">
        <v>234</v>
      </c>
      <c r="H307" s="400">
        <v>163.69999999999999</v>
      </c>
    </row>
    <row r="308" spans="1:8" ht="20.100000000000001" customHeight="1" x14ac:dyDescent="0.25">
      <c r="A308" s="401" t="s">
        <v>14</v>
      </c>
      <c r="B308" s="400">
        <v>244.7</v>
      </c>
      <c r="C308" s="400">
        <v>255.3</v>
      </c>
      <c r="D308" s="400">
        <v>166.2</v>
      </c>
      <c r="E308" s="400">
        <v>198.7</v>
      </c>
      <c r="F308" s="400">
        <v>256.39999999999998</v>
      </c>
      <c r="G308" s="400">
        <v>234.5</v>
      </c>
      <c r="H308" s="400">
        <v>164.1</v>
      </c>
    </row>
    <row r="309" spans="1:8" ht="20.100000000000001" customHeight="1" x14ac:dyDescent="0.25">
      <c r="A309" s="401" t="s">
        <v>15</v>
      </c>
      <c r="B309" s="400">
        <v>245.5</v>
      </c>
      <c r="C309" s="400">
        <v>256.2</v>
      </c>
      <c r="D309" s="400">
        <v>166.5</v>
      </c>
      <c r="E309" s="400">
        <v>199.3</v>
      </c>
      <c r="F309" s="400">
        <v>257.89999999999998</v>
      </c>
      <c r="G309" s="400">
        <v>234.9</v>
      </c>
      <c r="H309" s="400">
        <v>164.3</v>
      </c>
    </row>
    <row r="310" spans="1:8" ht="20.100000000000001" customHeight="1" x14ac:dyDescent="0.25">
      <c r="A310" s="402"/>
      <c r="B310" s="400"/>
      <c r="C310" s="400"/>
      <c r="D310" s="400"/>
      <c r="E310" s="400"/>
      <c r="F310" s="400"/>
      <c r="G310" s="400"/>
      <c r="H310" s="400"/>
    </row>
    <row r="311" spans="1:8" ht="20.100000000000001" customHeight="1" x14ac:dyDescent="0.25">
      <c r="A311" s="399">
        <v>2020</v>
      </c>
      <c r="B311" s="400"/>
      <c r="C311" s="400"/>
      <c r="D311" s="400"/>
      <c r="E311" s="400"/>
      <c r="F311" s="400"/>
      <c r="G311" s="400"/>
      <c r="H311" s="400"/>
    </row>
    <row r="312" spans="1:8" ht="20.100000000000001" customHeight="1" x14ac:dyDescent="0.25">
      <c r="A312" s="399"/>
      <c r="B312" s="400"/>
      <c r="C312" s="400"/>
      <c r="D312" s="400"/>
      <c r="E312" s="400"/>
      <c r="F312" s="400"/>
      <c r="G312" s="400"/>
      <c r="H312" s="400"/>
    </row>
    <row r="313" spans="1:8" ht="20.100000000000001" customHeight="1" x14ac:dyDescent="0.25">
      <c r="A313" s="401" t="s">
        <v>4</v>
      </c>
      <c r="B313" s="400">
        <v>247</v>
      </c>
      <c r="C313" s="400">
        <v>257.8</v>
      </c>
      <c r="D313" s="400">
        <v>166.9</v>
      </c>
      <c r="E313" s="400">
        <v>201.2</v>
      </c>
      <c r="F313" s="400">
        <v>261.8</v>
      </c>
      <c r="G313" s="400">
        <v>235.2</v>
      </c>
      <c r="H313" s="400">
        <v>164.7</v>
      </c>
    </row>
    <row r="314" spans="1:8" ht="20.100000000000001" customHeight="1" x14ac:dyDescent="0.25">
      <c r="A314" s="401" t="s">
        <v>5</v>
      </c>
      <c r="B314" s="400"/>
      <c r="C314" s="400"/>
      <c r="D314" s="400"/>
      <c r="E314" s="400"/>
      <c r="F314" s="400"/>
      <c r="G314" s="400"/>
      <c r="H314" s="400"/>
    </row>
    <row r="315" spans="1:8" ht="20.100000000000001" customHeight="1" x14ac:dyDescent="0.25">
      <c r="A315" s="401" t="s">
        <v>6</v>
      </c>
      <c r="B315" s="400"/>
      <c r="C315" s="400"/>
      <c r="D315" s="400"/>
      <c r="E315" s="400"/>
      <c r="F315" s="400"/>
      <c r="G315" s="400"/>
      <c r="H315" s="400"/>
    </row>
    <row r="316" spans="1:8" ht="20.100000000000001" customHeight="1" x14ac:dyDescent="0.25">
      <c r="A316" s="401" t="s">
        <v>7</v>
      </c>
      <c r="B316" s="400"/>
      <c r="C316" s="400"/>
      <c r="D316" s="400"/>
      <c r="E316" s="400"/>
      <c r="F316" s="400"/>
      <c r="G316" s="400"/>
      <c r="H316" s="400"/>
    </row>
    <row r="317" spans="1:8" ht="20.100000000000001" customHeight="1" x14ac:dyDescent="0.25">
      <c r="A317" s="401" t="s">
        <v>8</v>
      </c>
      <c r="B317" s="400"/>
      <c r="C317" s="400"/>
      <c r="D317" s="400"/>
      <c r="E317" s="400"/>
      <c r="F317" s="400"/>
      <c r="G317" s="400"/>
      <c r="H317" s="400"/>
    </row>
    <row r="318" spans="1:8" ht="20.100000000000001" customHeight="1" x14ac:dyDescent="0.25">
      <c r="A318" s="401" t="s">
        <v>9</v>
      </c>
      <c r="B318" s="400"/>
      <c r="C318" s="400"/>
      <c r="D318" s="400"/>
      <c r="E318" s="400"/>
      <c r="F318" s="400"/>
      <c r="G318" s="400"/>
      <c r="H318" s="400"/>
    </row>
    <row r="319" spans="1:8" ht="20.100000000000001" customHeight="1" x14ac:dyDescent="0.25">
      <c r="A319" s="401" t="s">
        <v>10</v>
      </c>
      <c r="B319" s="400"/>
      <c r="C319" s="400"/>
      <c r="D319" s="400"/>
      <c r="E319" s="400"/>
      <c r="F319" s="400"/>
      <c r="G319" s="400"/>
      <c r="H319" s="400"/>
    </row>
    <row r="320" spans="1:8" ht="20.100000000000001" customHeight="1" x14ac:dyDescent="0.25">
      <c r="A320" s="401" t="s">
        <v>11</v>
      </c>
      <c r="B320" s="401"/>
      <c r="C320" s="400"/>
      <c r="D320" s="400"/>
      <c r="E320" s="400"/>
      <c r="F320" s="400"/>
      <c r="G320" s="400"/>
      <c r="H320" s="400"/>
    </row>
    <row r="321" spans="1:8" ht="20.100000000000001" customHeight="1" x14ac:dyDescent="0.25">
      <c r="A321" s="401" t="s">
        <v>12</v>
      </c>
      <c r="B321" s="401"/>
      <c r="C321" s="400"/>
      <c r="D321" s="400"/>
      <c r="E321" s="400"/>
      <c r="F321" s="400"/>
      <c r="G321" s="400"/>
      <c r="H321" s="400"/>
    </row>
    <row r="322" spans="1:8" ht="20.100000000000001" customHeight="1" x14ac:dyDescent="0.25">
      <c r="A322" s="401" t="s">
        <v>13</v>
      </c>
      <c r="B322" s="401"/>
      <c r="C322" s="400"/>
      <c r="D322" s="400"/>
      <c r="E322" s="400"/>
      <c r="F322" s="400"/>
      <c r="G322" s="400"/>
      <c r="H322" s="400"/>
    </row>
    <row r="323" spans="1:8" ht="20.100000000000001" customHeight="1" x14ac:dyDescent="0.25">
      <c r="A323" s="401" t="s">
        <v>14</v>
      </c>
      <c r="B323" s="401"/>
      <c r="C323" s="400"/>
      <c r="D323" s="400"/>
      <c r="E323" s="400"/>
      <c r="F323" s="400"/>
      <c r="G323" s="400"/>
      <c r="H323" s="400"/>
    </row>
    <row r="324" spans="1:8" ht="20.100000000000001" customHeight="1" x14ac:dyDescent="0.25">
      <c r="A324" s="401" t="s">
        <v>15</v>
      </c>
      <c r="B324" s="401"/>
      <c r="C324" s="400"/>
      <c r="D324" s="400"/>
      <c r="E324" s="400"/>
      <c r="F324" s="400"/>
      <c r="G324" s="400"/>
      <c r="H324" s="400"/>
    </row>
    <row r="325" spans="1:8" ht="20.100000000000001" customHeight="1" thickBot="1" x14ac:dyDescent="0.3">
      <c r="A325" s="403"/>
      <c r="B325" s="403"/>
      <c r="C325" s="404"/>
      <c r="D325" s="404"/>
      <c r="E325" s="404"/>
      <c r="F325" s="404"/>
      <c r="G325" s="404"/>
      <c r="H325" s="404"/>
    </row>
    <row r="326" spans="1:8" ht="20.100000000000001" customHeight="1" x14ac:dyDescent="0.2">
      <c r="B326" s="405"/>
      <c r="C326" s="406"/>
      <c r="D326" s="406"/>
      <c r="E326" s="407"/>
      <c r="F326" s="407"/>
      <c r="G326" s="407"/>
      <c r="H326" s="407"/>
    </row>
    <row r="327" spans="1:8" ht="20.100000000000001" customHeight="1" x14ac:dyDescent="0.25">
      <c r="B327" s="408"/>
      <c r="C327" s="409"/>
      <c r="D327" s="409"/>
      <c r="E327" s="409"/>
      <c r="F327" s="407"/>
      <c r="G327" s="407"/>
      <c r="H327" s="407"/>
    </row>
  </sheetData>
  <printOptions horizontalCentered="1" gridLinesSet="0"/>
  <pageMargins left="0.5" right="0" top="0.25" bottom="0.35" header="0.23" footer="0.16"/>
  <pageSetup scale="67" fitToWidth="0" fitToHeight="0" orientation="landscape" horizontalDpi="300" verticalDpi="300" r:id="rId1"/>
  <headerFooter alignWithMargins="0">
    <oddFooter>&amp;R&amp;P</oddFooter>
  </headerFooter>
  <rowBreaks count="10" manualBreakCount="10">
    <brk id="40" min="1" max="13" man="1"/>
    <brk id="70" min="1" max="26" man="1"/>
    <brk id="100" min="1" max="26" man="1"/>
    <brk id="130" min="1" max="26" man="1"/>
    <brk id="160" min="1" max="26" man="1"/>
    <brk id="190" min="1" max="26" man="1"/>
    <brk id="220" min="1" max="26" man="1"/>
    <brk id="250" min="1" max="26" man="1"/>
    <brk id="280" min="1" max="26" man="1"/>
    <brk id="310" min="1" max="2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ED2EC-34BC-4C53-B035-62F1A4034FAA}">
  <sheetPr syncVertical="1" syncRef="A292" transitionEvaluation="1"/>
  <dimension ref="A1:I327"/>
  <sheetViews>
    <sheetView showGridLines="0" zoomScale="80" zoomScaleNormal="80" zoomScaleSheetLayoutView="100" workbookViewId="0">
      <pane ySplit="9" topLeftCell="A292" activePane="bottomLeft" state="frozen"/>
      <selection activeCell="A22" sqref="A22"/>
      <selection pane="bottomLeft" activeCell="B298" sqref="B298:H309"/>
    </sheetView>
  </sheetViews>
  <sheetFormatPr defaultColWidth="13.28515625" defaultRowHeight="20.100000000000001" customHeight="1" x14ac:dyDescent="0.2"/>
  <cols>
    <col min="1" max="1" width="13.28515625" style="388"/>
    <col min="2" max="2" width="15.5703125" style="388" customWidth="1"/>
    <col min="3" max="8" width="15.5703125" style="389" customWidth="1"/>
    <col min="9" max="16384" width="13.28515625" style="388"/>
  </cols>
  <sheetData>
    <row r="1" spans="1:9" ht="13.15" customHeight="1" x14ac:dyDescent="0.2">
      <c r="A1" s="386" t="s">
        <v>0</v>
      </c>
      <c r="B1" s="386"/>
      <c r="C1" s="387"/>
      <c r="D1" s="387"/>
      <c r="E1" s="387"/>
      <c r="F1" s="387"/>
      <c r="G1" s="387"/>
      <c r="H1" s="387"/>
    </row>
    <row r="2" spans="1:9" ht="13.15" customHeight="1" x14ac:dyDescent="0.2">
      <c r="A2" s="386" t="s">
        <v>1</v>
      </c>
      <c r="B2" s="386"/>
      <c r="C2" s="387"/>
      <c r="D2" s="387"/>
      <c r="E2" s="387"/>
      <c r="F2" s="387"/>
      <c r="G2" s="387"/>
      <c r="H2" s="387"/>
    </row>
    <row r="3" spans="1:9" ht="13.15" customHeight="1" x14ac:dyDescent="0.2">
      <c r="A3" s="386" t="s">
        <v>2</v>
      </c>
      <c r="B3" s="386"/>
      <c r="C3" s="387"/>
      <c r="D3" s="387"/>
      <c r="E3" s="387"/>
      <c r="F3" s="387"/>
      <c r="G3" s="387"/>
      <c r="H3" s="387"/>
    </row>
    <row r="4" spans="1:9" ht="13.15" customHeight="1" x14ac:dyDescent="0.2"/>
    <row r="5" spans="1:9" ht="12.75" x14ac:dyDescent="0.2">
      <c r="A5" s="390" t="s">
        <v>189</v>
      </c>
      <c r="B5" s="390"/>
      <c r="C5" s="391"/>
      <c r="D5" s="391"/>
      <c r="E5" s="391"/>
      <c r="F5" s="392"/>
      <c r="G5" s="391"/>
      <c r="H5" s="391"/>
    </row>
    <row r="6" spans="1:9" ht="12.75" x14ac:dyDescent="0.2">
      <c r="A6" s="390" t="s">
        <v>186</v>
      </c>
      <c r="B6" s="390"/>
      <c r="C6" s="391"/>
      <c r="D6" s="391"/>
      <c r="E6" s="391"/>
      <c r="F6" s="392"/>
      <c r="G6" s="391"/>
      <c r="H6" s="391"/>
    </row>
    <row r="7" spans="1:9" ht="12.75" x14ac:dyDescent="0.2">
      <c r="A7" s="411" t="s">
        <v>185</v>
      </c>
      <c r="B7" s="411"/>
      <c r="C7" s="392"/>
      <c r="D7" s="392"/>
      <c r="E7" s="392"/>
      <c r="F7" s="392"/>
      <c r="G7" s="392"/>
      <c r="H7" s="392"/>
    </row>
    <row r="8" spans="1:9" ht="12" customHeight="1" x14ac:dyDescent="0.2">
      <c r="B8" s="393"/>
      <c r="C8" s="394"/>
      <c r="D8" s="394"/>
      <c r="E8" s="394"/>
      <c r="F8" s="394"/>
      <c r="G8" s="394"/>
      <c r="H8" s="394"/>
    </row>
    <row r="9" spans="1:9" ht="97.5" customHeight="1" x14ac:dyDescent="0.2">
      <c r="A9" s="395" t="s">
        <v>94</v>
      </c>
      <c r="B9" s="395" t="s">
        <v>95</v>
      </c>
      <c r="C9" s="396" t="s">
        <v>163</v>
      </c>
      <c r="D9" s="396" t="s">
        <v>96</v>
      </c>
      <c r="E9" s="396" t="s">
        <v>161</v>
      </c>
      <c r="F9" s="396" t="s">
        <v>162</v>
      </c>
      <c r="G9" s="396" t="s">
        <v>97</v>
      </c>
      <c r="H9" s="396" t="s">
        <v>98</v>
      </c>
      <c r="I9" s="397"/>
    </row>
    <row r="10" spans="1:9" ht="14.25" x14ac:dyDescent="0.2">
      <c r="B10" s="398"/>
      <c r="C10" s="398"/>
      <c r="D10" s="398"/>
      <c r="E10" s="398"/>
      <c r="F10" s="398"/>
      <c r="G10" s="398"/>
      <c r="H10" s="398"/>
    </row>
    <row r="11" spans="1:9" ht="20.100000000000001" customHeight="1" x14ac:dyDescent="0.25">
      <c r="A11" s="399">
        <v>2000</v>
      </c>
      <c r="B11" s="400">
        <v>100</v>
      </c>
      <c r="C11" s="400">
        <v>100</v>
      </c>
      <c r="D11" s="400">
        <v>100</v>
      </c>
      <c r="E11" s="400">
        <v>100</v>
      </c>
      <c r="F11" s="400">
        <v>100</v>
      </c>
      <c r="G11" s="400">
        <v>100</v>
      </c>
      <c r="H11" s="400">
        <v>100</v>
      </c>
    </row>
    <row r="12" spans="1:9" ht="20.100000000000001" customHeight="1" x14ac:dyDescent="0.25">
      <c r="A12" s="399"/>
      <c r="B12" s="400"/>
      <c r="C12" s="400"/>
      <c r="D12" s="400"/>
      <c r="E12" s="400"/>
      <c r="F12" s="400"/>
      <c r="G12" s="400"/>
      <c r="H12" s="400"/>
    </row>
    <row r="13" spans="1:9" ht="20.100000000000001" customHeight="1" x14ac:dyDescent="0.25">
      <c r="A13" s="401" t="s">
        <v>4</v>
      </c>
      <c r="B13" s="400">
        <v>98.35</v>
      </c>
      <c r="C13" s="400">
        <v>98.59</v>
      </c>
      <c r="D13" s="400">
        <v>98.79</v>
      </c>
      <c r="E13" s="400">
        <v>98.15</v>
      </c>
      <c r="F13" s="400">
        <v>92.09</v>
      </c>
      <c r="G13" s="400">
        <v>102.77</v>
      </c>
      <c r="H13" s="400">
        <v>98.67</v>
      </c>
    </row>
    <row r="14" spans="1:9" ht="20.100000000000001" customHeight="1" x14ac:dyDescent="0.25">
      <c r="A14" s="401" t="s">
        <v>5</v>
      </c>
      <c r="B14" s="400">
        <v>98.19</v>
      </c>
      <c r="C14" s="400">
        <v>98.25</v>
      </c>
      <c r="D14" s="400">
        <v>98.86</v>
      </c>
      <c r="E14" s="400">
        <v>98.88</v>
      </c>
      <c r="F14" s="400">
        <v>93.39</v>
      </c>
      <c r="G14" s="400">
        <v>102.21</v>
      </c>
      <c r="H14" s="400">
        <v>98.96</v>
      </c>
    </row>
    <row r="15" spans="1:9" ht="20.100000000000001" customHeight="1" x14ac:dyDescent="0.25">
      <c r="A15" s="401" t="s">
        <v>6</v>
      </c>
      <c r="B15" s="400">
        <v>97.76</v>
      </c>
      <c r="C15" s="400">
        <v>97.95</v>
      </c>
      <c r="D15" s="400">
        <v>98.8</v>
      </c>
      <c r="E15" s="400">
        <v>99.18</v>
      </c>
      <c r="F15" s="400">
        <v>94.96</v>
      </c>
      <c r="G15" s="400">
        <v>98.29</v>
      </c>
      <c r="H15" s="400">
        <v>98.09</v>
      </c>
    </row>
    <row r="16" spans="1:9" ht="20.100000000000001" customHeight="1" x14ac:dyDescent="0.25">
      <c r="A16" s="401" t="s">
        <v>7</v>
      </c>
      <c r="B16" s="400">
        <v>98.32</v>
      </c>
      <c r="C16" s="400">
        <v>98.49</v>
      </c>
      <c r="D16" s="400">
        <v>99.03</v>
      </c>
      <c r="E16" s="400">
        <v>99.36</v>
      </c>
      <c r="F16" s="400">
        <v>96.41</v>
      </c>
      <c r="G16" s="400">
        <v>98.44</v>
      </c>
      <c r="H16" s="400">
        <v>98.42</v>
      </c>
    </row>
    <row r="17" spans="1:8" ht="20.100000000000001" customHeight="1" x14ac:dyDescent="0.25">
      <c r="A17" s="401" t="s">
        <v>8</v>
      </c>
      <c r="B17" s="400">
        <v>98.98</v>
      </c>
      <c r="C17" s="400">
        <v>99.34</v>
      </c>
      <c r="D17" s="400">
        <v>99.47</v>
      </c>
      <c r="E17" s="400">
        <v>99.69</v>
      </c>
      <c r="F17" s="400">
        <v>95.82</v>
      </c>
      <c r="G17" s="400">
        <v>98.51</v>
      </c>
      <c r="H17" s="400">
        <v>99.25</v>
      </c>
    </row>
    <row r="18" spans="1:8" ht="20.100000000000001" customHeight="1" x14ac:dyDescent="0.25">
      <c r="A18" s="401" t="s">
        <v>9</v>
      </c>
      <c r="B18" s="400">
        <v>98.59</v>
      </c>
      <c r="C18" s="400">
        <v>98.55</v>
      </c>
      <c r="D18" s="400">
        <v>99.79</v>
      </c>
      <c r="E18" s="400">
        <v>99.82</v>
      </c>
      <c r="F18" s="400">
        <v>97.1</v>
      </c>
      <c r="G18" s="400">
        <v>99.64</v>
      </c>
      <c r="H18" s="400">
        <v>99.39</v>
      </c>
    </row>
    <row r="19" spans="1:8" ht="20.100000000000001" customHeight="1" x14ac:dyDescent="0.25">
      <c r="A19" s="401" t="s">
        <v>10</v>
      </c>
      <c r="B19" s="400">
        <v>99.42</v>
      </c>
      <c r="C19" s="400">
        <v>99.42</v>
      </c>
      <c r="D19" s="400">
        <v>100.09</v>
      </c>
      <c r="E19" s="400">
        <v>99.84</v>
      </c>
      <c r="F19" s="400">
        <v>99.24</v>
      </c>
      <c r="G19" s="400">
        <v>99.36</v>
      </c>
      <c r="H19" s="400">
        <v>99.51</v>
      </c>
    </row>
    <row r="20" spans="1:8" ht="20.100000000000001" customHeight="1" x14ac:dyDescent="0.25">
      <c r="A20" s="401" t="s">
        <v>11</v>
      </c>
      <c r="B20" s="400">
        <v>99.7</v>
      </c>
      <c r="C20" s="400">
        <v>99.48</v>
      </c>
      <c r="D20" s="400">
        <v>100.37</v>
      </c>
      <c r="E20" s="400">
        <v>99.84</v>
      </c>
      <c r="F20" s="400">
        <v>102.72</v>
      </c>
      <c r="G20" s="400">
        <v>98.23</v>
      </c>
      <c r="H20" s="400">
        <v>99.87</v>
      </c>
    </row>
    <row r="21" spans="1:8" ht="20.100000000000001" customHeight="1" x14ac:dyDescent="0.25">
      <c r="A21" s="401" t="s">
        <v>12</v>
      </c>
      <c r="B21" s="400">
        <v>100.61</v>
      </c>
      <c r="C21" s="400">
        <v>100.41</v>
      </c>
      <c r="D21" s="400">
        <v>100.43</v>
      </c>
      <c r="E21" s="400">
        <v>101.04</v>
      </c>
      <c r="F21" s="400">
        <v>104.45</v>
      </c>
      <c r="G21" s="400">
        <v>98.45</v>
      </c>
      <c r="H21" s="400">
        <v>100.31</v>
      </c>
    </row>
    <row r="22" spans="1:8" ht="20.100000000000001" customHeight="1" x14ac:dyDescent="0.25">
      <c r="A22" s="401" t="s">
        <v>13</v>
      </c>
      <c r="B22" s="400">
        <v>101.22</v>
      </c>
      <c r="C22" s="400">
        <v>100.76</v>
      </c>
      <c r="D22" s="400">
        <v>100.84</v>
      </c>
      <c r="E22" s="400">
        <v>101.19</v>
      </c>
      <c r="F22" s="400">
        <v>106.12</v>
      </c>
      <c r="G22" s="400">
        <v>100.06</v>
      </c>
      <c r="H22" s="400">
        <v>101.55</v>
      </c>
    </row>
    <row r="23" spans="1:8" ht="20.100000000000001" customHeight="1" x14ac:dyDescent="0.25">
      <c r="A23" s="401" t="s">
        <v>14</v>
      </c>
      <c r="B23" s="400">
        <v>104.33</v>
      </c>
      <c r="C23" s="400">
        <v>104.59</v>
      </c>
      <c r="D23" s="400">
        <v>101.47</v>
      </c>
      <c r="E23" s="400">
        <v>101.45</v>
      </c>
      <c r="F23" s="400">
        <v>107.75</v>
      </c>
      <c r="G23" s="400">
        <v>100.23</v>
      </c>
      <c r="H23" s="400">
        <v>102.83</v>
      </c>
    </row>
    <row r="24" spans="1:8" ht="20.100000000000001" customHeight="1" x14ac:dyDescent="0.25">
      <c r="A24" s="401" t="s">
        <v>15</v>
      </c>
      <c r="B24" s="400">
        <v>104.53</v>
      </c>
      <c r="C24" s="400">
        <v>104.21</v>
      </c>
      <c r="D24" s="400">
        <v>102.06</v>
      </c>
      <c r="E24" s="400">
        <v>101.56</v>
      </c>
      <c r="F24" s="400">
        <v>109.92</v>
      </c>
      <c r="G24" s="400">
        <v>104.03</v>
      </c>
      <c r="H24" s="400">
        <v>103.01</v>
      </c>
    </row>
    <row r="25" spans="1:8" ht="20.100000000000001" customHeight="1" x14ac:dyDescent="0.2">
      <c r="A25" s="398"/>
      <c r="B25" s="400"/>
      <c r="C25" s="400"/>
      <c r="D25" s="400"/>
      <c r="E25" s="400"/>
      <c r="F25" s="400"/>
      <c r="G25" s="400"/>
      <c r="H25" s="400"/>
    </row>
    <row r="26" spans="1:8" ht="20.100000000000001" customHeight="1" x14ac:dyDescent="0.25">
      <c r="A26" s="399">
        <v>2001</v>
      </c>
      <c r="B26" s="400">
        <v>105.8</v>
      </c>
      <c r="C26" s="400">
        <v>104.5</v>
      </c>
      <c r="D26" s="400">
        <v>104.2</v>
      </c>
      <c r="E26" s="400">
        <v>106.3</v>
      </c>
      <c r="F26" s="400">
        <v>117.5</v>
      </c>
      <c r="G26" s="400">
        <v>105.8</v>
      </c>
      <c r="H26" s="400">
        <v>105.9</v>
      </c>
    </row>
    <row r="27" spans="1:8" ht="20.100000000000001" customHeight="1" x14ac:dyDescent="0.25">
      <c r="A27" s="399"/>
      <c r="B27" s="400"/>
      <c r="C27" s="400"/>
      <c r="D27" s="400"/>
      <c r="E27" s="400"/>
      <c r="F27" s="400"/>
      <c r="G27" s="400"/>
      <c r="H27" s="400"/>
    </row>
    <row r="28" spans="1:8" ht="20.100000000000001" customHeight="1" x14ac:dyDescent="0.25">
      <c r="A28" s="401" t="s">
        <v>4</v>
      </c>
      <c r="B28" s="400">
        <v>105.59</v>
      </c>
      <c r="C28" s="400">
        <v>105.47</v>
      </c>
      <c r="D28" s="400">
        <v>102.7</v>
      </c>
      <c r="E28" s="400">
        <v>102</v>
      </c>
      <c r="F28" s="400">
        <v>110.35</v>
      </c>
      <c r="G28" s="400">
        <v>104.13</v>
      </c>
      <c r="H28" s="400">
        <v>103.86</v>
      </c>
    </row>
    <row r="29" spans="1:8" ht="20.100000000000001" customHeight="1" x14ac:dyDescent="0.25">
      <c r="A29" s="401" t="s">
        <v>5</v>
      </c>
      <c r="B29" s="400">
        <v>104.24</v>
      </c>
      <c r="C29" s="400">
        <v>103.16</v>
      </c>
      <c r="D29" s="400">
        <v>102.92</v>
      </c>
      <c r="E29" s="400">
        <v>103.7</v>
      </c>
      <c r="F29" s="400">
        <v>113.25</v>
      </c>
      <c r="G29" s="400">
        <v>104.94</v>
      </c>
      <c r="H29" s="400">
        <v>104.59</v>
      </c>
    </row>
    <row r="30" spans="1:8" ht="20.100000000000001" customHeight="1" x14ac:dyDescent="0.25">
      <c r="A30" s="401" t="s">
        <v>6</v>
      </c>
      <c r="B30" s="400">
        <v>103.86</v>
      </c>
      <c r="C30" s="400">
        <v>102.46</v>
      </c>
      <c r="D30" s="400">
        <v>102.88</v>
      </c>
      <c r="E30" s="400">
        <v>104.98</v>
      </c>
      <c r="F30" s="400">
        <v>114.4</v>
      </c>
      <c r="G30" s="400">
        <v>105</v>
      </c>
      <c r="H30" s="400">
        <v>104.95</v>
      </c>
    </row>
    <row r="31" spans="1:8" ht="20.100000000000001" customHeight="1" x14ac:dyDescent="0.25">
      <c r="A31" s="401" t="s">
        <v>7</v>
      </c>
      <c r="B31" s="400">
        <v>104.33</v>
      </c>
      <c r="C31" s="400">
        <v>102.88</v>
      </c>
      <c r="D31" s="400">
        <v>103.26</v>
      </c>
      <c r="E31" s="400">
        <v>105.19</v>
      </c>
      <c r="F31" s="400">
        <v>115.86</v>
      </c>
      <c r="G31" s="400">
        <v>105.05</v>
      </c>
      <c r="H31" s="400">
        <v>105.37</v>
      </c>
    </row>
    <row r="32" spans="1:8" ht="20.100000000000001" customHeight="1" x14ac:dyDescent="0.25">
      <c r="A32" s="401" t="s">
        <v>8</v>
      </c>
      <c r="B32" s="400">
        <v>104.91</v>
      </c>
      <c r="C32" s="400">
        <v>104.03</v>
      </c>
      <c r="D32" s="400">
        <v>104.02</v>
      </c>
      <c r="E32" s="400">
        <v>105.4</v>
      </c>
      <c r="F32" s="400">
        <v>112.08</v>
      </c>
      <c r="G32" s="400">
        <v>105.21</v>
      </c>
      <c r="H32" s="400">
        <v>105.52</v>
      </c>
    </row>
    <row r="33" spans="1:8" ht="20.100000000000001" customHeight="1" x14ac:dyDescent="0.25">
      <c r="A33" s="401" t="s">
        <v>9</v>
      </c>
      <c r="B33" s="400">
        <v>105.5</v>
      </c>
      <c r="C33" s="400">
        <v>104.29</v>
      </c>
      <c r="D33" s="400">
        <v>104.08</v>
      </c>
      <c r="E33" s="400">
        <v>105.67</v>
      </c>
      <c r="F33" s="400">
        <v>115.62</v>
      </c>
      <c r="G33" s="400">
        <v>106.23</v>
      </c>
      <c r="H33" s="400">
        <v>105.8</v>
      </c>
    </row>
    <row r="34" spans="1:8" ht="20.100000000000001" customHeight="1" x14ac:dyDescent="0.25">
      <c r="A34" s="401" t="s">
        <v>10</v>
      </c>
      <c r="B34" s="400">
        <v>106.73</v>
      </c>
      <c r="C34" s="400">
        <v>105.66</v>
      </c>
      <c r="D34" s="400">
        <v>104.37</v>
      </c>
      <c r="E34" s="400">
        <v>106.69</v>
      </c>
      <c r="F34" s="400">
        <v>117.34</v>
      </c>
      <c r="G34" s="400">
        <v>106.45</v>
      </c>
      <c r="H34" s="400">
        <v>106.16</v>
      </c>
    </row>
    <row r="35" spans="1:8" ht="20.100000000000001" customHeight="1" x14ac:dyDescent="0.25">
      <c r="A35" s="401" t="s">
        <v>11</v>
      </c>
      <c r="B35" s="400">
        <v>106.04</v>
      </c>
      <c r="C35" s="400">
        <v>104.78</v>
      </c>
      <c r="D35" s="400">
        <v>104.48</v>
      </c>
      <c r="E35" s="400">
        <v>106.75</v>
      </c>
      <c r="F35" s="400">
        <v>116.73</v>
      </c>
      <c r="G35" s="400">
        <v>106.49</v>
      </c>
      <c r="H35" s="400">
        <v>106.34</v>
      </c>
    </row>
    <row r="36" spans="1:8" ht="20.100000000000001" customHeight="1" x14ac:dyDescent="0.25">
      <c r="A36" s="401" t="s">
        <v>12</v>
      </c>
      <c r="B36" s="400">
        <v>106.34</v>
      </c>
      <c r="C36" s="400">
        <v>105.04</v>
      </c>
      <c r="D36" s="400">
        <v>104.69</v>
      </c>
      <c r="E36" s="400">
        <v>107.58</v>
      </c>
      <c r="F36" s="400">
        <v>117.5</v>
      </c>
      <c r="G36" s="400">
        <v>106.56</v>
      </c>
      <c r="H36" s="400">
        <v>106.63</v>
      </c>
    </row>
    <row r="37" spans="1:8" ht="20.100000000000001" customHeight="1" x14ac:dyDescent="0.25">
      <c r="A37" s="401" t="s">
        <v>13</v>
      </c>
      <c r="B37" s="400">
        <v>106.69</v>
      </c>
      <c r="C37" s="400">
        <v>105.08</v>
      </c>
      <c r="D37" s="400">
        <v>104.91</v>
      </c>
      <c r="E37" s="400">
        <v>107.82</v>
      </c>
      <c r="F37" s="400">
        <v>121.15</v>
      </c>
      <c r="G37" s="400">
        <v>106.62</v>
      </c>
      <c r="H37" s="400">
        <v>106.67</v>
      </c>
    </row>
    <row r="38" spans="1:8" ht="20.100000000000001" customHeight="1" x14ac:dyDescent="0.25">
      <c r="A38" s="401" t="s">
        <v>14</v>
      </c>
      <c r="B38" s="400">
        <v>107.79</v>
      </c>
      <c r="C38" s="400">
        <v>105.71</v>
      </c>
      <c r="D38" s="400">
        <v>106.03</v>
      </c>
      <c r="E38" s="400">
        <v>109.19</v>
      </c>
      <c r="F38" s="400">
        <v>127.34</v>
      </c>
      <c r="G38" s="400">
        <v>106.71</v>
      </c>
      <c r="H38" s="400">
        <v>107.64</v>
      </c>
    </row>
    <row r="39" spans="1:8" ht="20.100000000000001" customHeight="1" x14ac:dyDescent="0.25">
      <c r="A39" s="401" t="s">
        <v>15</v>
      </c>
      <c r="B39" s="400">
        <v>107.91</v>
      </c>
      <c r="C39" s="400">
        <v>105.75</v>
      </c>
      <c r="D39" s="400">
        <v>106.36</v>
      </c>
      <c r="E39" s="400">
        <v>110.35</v>
      </c>
      <c r="F39" s="400">
        <v>128.03</v>
      </c>
      <c r="G39" s="400">
        <v>106.67</v>
      </c>
      <c r="H39" s="400">
        <v>107.85</v>
      </c>
    </row>
    <row r="40" spans="1:8" ht="20.100000000000001" customHeight="1" x14ac:dyDescent="0.2">
      <c r="A40" s="398"/>
      <c r="B40" s="400"/>
      <c r="C40" s="400"/>
      <c r="D40" s="400"/>
      <c r="E40" s="400"/>
      <c r="F40" s="400"/>
      <c r="G40" s="400"/>
      <c r="H40" s="400"/>
    </row>
    <row r="41" spans="1:8" ht="20.100000000000001" customHeight="1" x14ac:dyDescent="0.25">
      <c r="A41" s="399">
        <v>2002</v>
      </c>
      <c r="B41" s="400">
        <v>107.6</v>
      </c>
      <c r="C41" s="400">
        <v>105.7</v>
      </c>
      <c r="D41" s="400">
        <v>108.9</v>
      </c>
      <c r="E41" s="400">
        <v>113</v>
      </c>
      <c r="F41" s="400">
        <v>122.4</v>
      </c>
      <c r="G41" s="400">
        <v>107.7</v>
      </c>
      <c r="H41" s="400">
        <v>108.3</v>
      </c>
    </row>
    <row r="42" spans="1:8" ht="20.100000000000001" customHeight="1" x14ac:dyDescent="0.25">
      <c r="A42" s="399"/>
      <c r="B42" s="400"/>
      <c r="C42" s="400"/>
      <c r="D42" s="400"/>
      <c r="E42" s="400"/>
      <c r="F42" s="400"/>
      <c r="G42" s="400"/>
      <c r="H42" s="400"/>
    </row>
    <row r="43" spans="1:8" ht="20.100000000000001" customHeight="1" x14ac:dyDescent="0.25">
      <c r="A43" s="401" t="s">
        <v>4</v>
      </c>
      <c r="B43" s="400">
        <v>107.53</v>
      </c>
      <c r="C43" s="400">
        <v>105.42</v>
      </c>
      <c r="D43" s="400">
        <v>107.11</v>
      </c>
      <c r="E43" s="400">
        <v>111.78</v>
      </c>
      <c r="F43" s="400">
        <v>126.24</v>
      </c>
      <c r="G43" s="400">
        <v>106.71</v>
      </c>
      <c r="H43" s="400">
        <v>107.62</v>
      </c>
    </row>
    <row r="44" spans="1:8" ht="20.100000000000001" customHeight="1" x14ac:dyDescent="0.25">
      <c r="A44" s="401" t="s">
        <v>5</v>
      </c>
      <c r="B44" s="400">
        <v>106.74</v>
      </c>
      <c r="C44" s="400">
        <v>104.38</v>
      </c>
      <c r="D44" s="400">
        <v>107.44</v>
      </c>
      <c r="E44" s="400">
        <v>112.32</v>
      </c>
      <c r="F44" s="400">
        <v>125.84</v>
      </c>
      <c r="G44" s="400">
        <v>106.75</v>
      </c>
      <c r="H44" s="400">
        <v>107.68</v>
      </c>
    </row>
    <row r="45" spans="1:8" ht="20.100000000000001" customHeight="1" x14ac:dyDescent="0.25">
      <c r="A45" s="401" t="s">
        <v>6</v>
      </c>
      <c r="B45" s="400">
        <v>107.11</v>
      </c>
      <c r="C45" s="400">
        <v>104.75</v>
      </c>
      <c r="D45" s="400">
        <v>107.96</v>
      </c>
      <c r="E45" s="400">
        <v>112.63</v>
      </c>
      <c r="F45" s="400">
        <v>126.63</v>
      </c>
      <c r="G45" s="400">
        <v>106.8</v>
      </c>
      <c r="H45" s="400">
        <v>107.86</v>
      </c>
    </row>
    <row r="46" spans="1:8" ht="20.100000000000001" customHeight="1" x14ac:dyDescent="0.25">
      <c r="A46" s="401" t="s">
        <v>7</v>
      </c>
      <c r="B46" s="400">
        <v>107.31</v>
      </c>
      <c r="C46" s="400">
        <v>104.79</v>
      </c>
      <c r="D46" s="400">
        <v>108.01</v>
      </c>
      <c r="E46" s="400">
        <v>112.79</v>
      </c>
      <c r="F46" s="400">
        <v>128.44</v>
      </c>
      <c r="G46" s="400">
        <v>106.88</v>
      </c>
      <c r="H46" s="400">
        <v>107.99</v>
      </c>
    </row>
    <row r="47" spans="1:8" ht="20.100000000000001" customHeight="1" x14ac:dyDescent="0.25">
      <c r="A47" s="401" t="s">
        <v>8</v>
      </c>
      <c r="B47" s="400">
        <v>108.24</v>
      </c>
      <c r="C47" s="400">
        <v>105.89</v>
      </c>
      <c r="D47" s="400">
        <v>108.28</v>
      </c>
      <c r="E47" s="400">
        <v>112.81</v>
      </c>
      <c r="F47" s="400">
        <v>129.47</v>
      </c>
      <c r="G47" s="400">
        <v>106.94</v>
      </c>
      <c r="H47" s="400">
        <v>108.07</v>
      </c>
    </row>
    <row r="48" spans="1:8" ht="20.100000000000001" customHeight="1" x14ac:dyDescent="0.25">
      <c r="A48" s="401" t="s">
        <v>9</v>
      </c>
      <c r="B48" s="400">
        <v>107.42</v>
      </c>
      <c r="C48" s="400">
        <v>106.1</v>
      </c>
      <c r="D48" s="400">
        <v>108.68</v>
      </c>
      <c r="E48" s="400">
        <v>112.97</v>
      </c>
      <c r="F48" s="400">
        <v>116.88</v>
      </c>
      <c r="G48" s="400">
        <v>108.11</v>
      </c>
      <c r="H48" s="400">
        <v>108.15</v>
      </c>
    </row>
    <row r="49" spans="1:8" ht="20.100000000000001" customHeight="1" x14ac:dyDescent="0.25">
      <c r="A49" s="401" t="s">
        <v>10</v>
      </c>
      <c r="B49" s="400">
        <v>107.75</v>
      </c>
      <c r="C49" s="400">
        <v>106.94</v>
      </c>
      <c r="D49" s="400">
        <v>108.9</v>
      </c>
      <c r="E49" s="400">
        <v>113.03</v>
      </c>
      <c r="F49" s="400">
        <v>113.17</v>
      </c>
      <c r="G49" s="400">
        <v>108.2</v>
      </c>
      <c r="H49" s="400">
        <v>108.12</v>
      </c>
    </row>
    <row r="50" spans="1:8" ht="20.100000000000001" customHeight="1" x14ac:dyDescent="0.25">
      <c r="A50" s="401" t="s">
        <v>11</v>
      </c>
      <c r="B50" s="400">
        <v>107.91</v>
      </c>
      <c r="C50" s="400">
        <v>106.76</v>
      </c>
      <c r="D50" s="400">
        <v>109.62</v>
      </c>
      <c r="E50" s="400">
        <v>113.09</v>
      </c>
      <c r="F50" s="400">
        <v>116</v>
      </c>
      <c r="G50" s="400">
        <v>108.32</v>
      </c>
      <c r="H50" s="400">
        <v>108.7</v>
      </c>
    </row>
    <row r="51" spans="1:8" ht="20.100000000000001" customHeight="1" x14ac:dyDescent="0.25">
      <c r="A51" s="401" t="s">
        <v>12</v>
      </c>
      <c r="B51" s="400">
        <v>107.44</v>
      </c>
      <c r="C51" s="400">
        <v>105.99</v>
      </c>
      <c r="D51" s="400">
        <v>109.94</v>
      </c>
      <c r="E51" s="400">
        <v>113.69</v>
      </c>
      <c r="F51" s="400">
        <v>116.98</v>
      </c>
      <c r="G51" s="400">
        <v>108.41</v>
      </c>
      <c r="H51" s="400">
        <v>108.74</v>
      </c>
    </row>
    <row r="52" spans="1:8" ht="20.100000000000001" customHeight="1" x14ac:dyDescent="0.25">
      <c r="A52" s="401" t="s">
        <v>13</v>
      </c>
      <c r="B52" s="400">
        <v>107.39</v>
      </c>
      <c r="C52" s="400">
        <v>105.61</v>
      </c>
      <c r="D52" s="400">
        <v>109.9</v>
      </c>
      <c r="E52" s="400">
        <v>113.69</v>
      </c>
      <c r="F52" s="400">
        <v>119.72</v>
      </c>
      <c r="G52" s="400">
        <v>108.4</v>
      </c>
      <c r="H52" s="400">
        <v>108.88</v>
      </c>
    </row>
    <row r="53" spans="1:8" ht="20.100000000000001" customHeight="1" x14ac:dyDescent="0.25">
      <c r="A53" s="401" t="s">
        <v>14</v>
      </c>
      <c r="B53" s="400">
        <v>107.18</v>
      </c>
      <c r="C53" s="400">
        <v>104.95</v>
      </c>
      <c r="D53" s="400">
        <v>109.98</v>
      </c>
      <c r="E53" s="400">
        <v>113.69</v>
      </c>
      <c r="F53" s="400">
        <v>123.01</v>
      </c>
      <c r="G53" s="400">
        <v>108.5</v>
      </c>
      <c r="H53" s="400">
        <v>108.78</v>
      </c>
    </row>
    <row r="54" spans="1:8" ht="20.100000000000001" customHeight="1" x14ac:dyDescent="0.25">
      <c r="A54" s="401" t="s">
        <v>15</v>
      </c>
      <c r="B54" s="400">
        <v>108.67</v>
      </c>
      <c r="C54" s="400">
        <v>106.54</v>
      </c>
      <c r="D54" s="400">
        <v>110.8</v>
      </c>
      <c r="E54" s="400">
        <v>113.69</v>
      </c>
      <c r="F54" s="400">
        <v>126.05</v>
      </c>
      <c r="G54" s="400">
        <v>108.85</v>
      </c>
      <c r="H54" s="400">
        <v>108.81</v>
      </c>
    </row>
    <row r="55" spans="1:8" ht="20.100000000000001" customHeight="1" x14ac:dyDescent="0.2">
      <c r="A55" s="398"/>
      <c r="B55" s="400"/>
      <c r="C55" s="400"/>
      <c r="D55" s="400"/>
      <c r="E55" s="400"/>
      <c r="F55" s="400"/>
      <c r="G55" s="400"/>
      <c r="H55" s="400"/>
    </row>
    <row r="56" spans="1:8" ht="20.100000000000001" customHeight="1" x14ac:dyDescent="0.25">
      <c r="A56" s="399">
        <v>2003</v>
      </c>
      <c r="B56" s="400">
        <v>111.4</v>
      </c>
      <c r="C56" s="400">
        <v>108.8</v>
      </c>
      <c r="D56" s="400">
        <v>114.4</v>
      </c>
      <c r="E56" s="400">
        <v>114.8</v>
      </c>
      <c r="F56" s="400">
        <v>134.4</v>
      </c>
      <c r="G56" s="400">
        <v>111.1</v>
      </c>
      <c r="H56" s="400">
        <v>111.1</v>
      </c>
    </row>
    <row r="57" spans="1:8" ht="20.100000000000001" customHeight="1" x14ac:dyDescent="0.25">
      <c r="A57" s="399"/>
      <c r="B57" s="400"/>
      <c r="C57" s="400"/>
      <c r="D57" s="400"/>
      <c r="E57" s="400"/>
      <c r="F57" s="400"/>
      <c r="G57" s="400"/>
      <c r="H57" s="400"/>
    </row>
    <row r="58" spans="1:8" ht="20.100000000000001" customHeight="1" x14ac:dyDescent="0.25">
      <c r="A58" s="401" t="s">
        <v>4</v>
      </c>
      <c r="B58" s="400">
        <v>109.98</v>
      </c>
      <c r="C58" s="400">
        <v>107.56</v>
      </c>
      <c r="D58" s="400">
        <v>111.1</v>
      </c>
      <c r="E58" s="400">
        <v>113.74</v>
      </c>
      <c r="F58" s="400">
        <v>131.15</v>
      </c>
      <c r="G58" s="400">
        <v>110.13</v>
      </c>
      <c r="H58" s="400">
        <v>109.08</v>
      </c>
    </row>
    <row r="59" spans="1:8" ht="20.100000000000001" customHeight="1" x14ac:dyDescent="0.25">
      <c r="A59" s="401" t="s">
        <v>5</v>
      </c>
      <c r="B59" s="400">
        <v>110.12</v>
      </c>
      <c r="C59" s="400">
        <v>107.36</v>
      </c>
      <c r="D59" s="400">
        <v>111.32</v>
      </c>
      <c r="E59" s="400">
        <v>113.95</v>
      </c>
      <c r="F59" s="400">
        <v>134.15</v>
      </c>
      <c r="G59" s="400">
        <v>110.23</v>
      </c>
      <c r="H59" s="400">
        <v>109.35</v>
      </c>
    </row>
    <row r="60" spans="1:8" ht="20.100000000000001" customHeight="1" x14ac:dyDescent="0.25">
      <c r="A60" s="401" t="s">
        <v>6</v>
      </c>
      <c r="B60" s="400">
        <v>110.2</v>
      </c>
      <c r="C60" s="400">
        <v>107.03</v>
      </c>
      <c r="D60" s="400">
        <v>111.7</v>
      </c>
      <c r="E60" s="400">
        <v>114.03</v>
      </c>
      <c r="F60" s="400">
        <v>137.62</v>
      </c>
      <c r="G60" s="400">
        <v>110.33</v>
      </c>
      <c r="H60" s="400">
        <v>109.56</v>
      </c>
    </row>
    <row r="61" spans="1:8" ht="20.100000000000001" customHeight="1" x14ac:dyDescent="0.25">
      <c r="A61" s="401" t="s">
        <v>7</v>
      </c>
      <c r="B61" s="400">
        <v>110.26</v>
      </c>
      <c r="C61" s="400">
        <v>107.12</v>
      </c>
      <c r="D61" s="400">
        <v>112.03</v>
      </c>
      <c r="E61" s="400">
        <v>114.03</v>
      </c>
      <c r="F61" s="400">
        <v>137.30000000000001</v>
      </c>
      <c r="G61" s="400">
        <v>110.46</v>
      </c>
      <c r="H61" s="400">
        <v>109.67</v>
      </c>
    </row>
    <row r="62" spans="1:8" ht="20.100000000000001" customHeight="1" x14ac:dyDescent="0.25">
      <c r="A62" s="401" t="s">
        <v>8</v>
      </c>
      <c r="B62" s="400">
        <v>110.93</v>
      </c>
      <c r="C62" s="400">
        <v>108.2</v>
      </c>
      <c r="D62" s="400">
        <v>115.54</v>
      </c>
      <c r="E62" s="400">
        <v>114.31</v>
      </c>
      <c r="F62" s="400">
        <v>133.82</v>
      </c>
      <c r="G62" s="400">
        <v>110.54</v>
      </c>
      <c r="H62" s="400">
        <v>111.19</v>
      </c>
    </row>
    <row r="63" spans="1:8" ht="20.100000000000001" customHeight="1" x14ac:dyDescent="0.25">
      <c r="A63" s="401" t="s">
        <v>9</v>
      </c>
      <c r="B63" s="400">
        <v>112.4</v>
      </c>
      <c r="C63" s="400">
        <v>110.21</v>
      </c>
      <c r="D63" s="400">
        <v>115.15</v>
      </c>
      <c r="E63" s="400">
        <v>114.38</v>
      </c>
      <c r="F63" s="400">
        <v>132.51</v>
      </c>
      <c r="G63" s="400">
        <v>111.44</v>
      </c>
      <c r="H63" s="400">
        <v>111.37</v>
      </c>
    </row>
    <row r="64" spans="1:8" ht="20.100000000000001" customHeight="1" x14ac:dyDescent="0.25">
      <c r="A64" s="401" t="s">
        <v>10</v>
      </c>
      <c r="B64" s="400">
        <v>111.53</v>
      </c>
      <c r="C64" s="400">
        <v>109.01</v>
      </c>
      <c r="D64" s="400">
        <v>115.62</v>
      </c>
      <c r="E64" s="400">
        <v>114.62</v>
      </c>
      <c r="F64" s="400">
        <v>132.44</v>
      </c>
      <c r="G64" s="400">
        <v>111.52</v>
      </c>
      <c r="H64" s="400">
        <v>111.6</v>
      </c>
    </row>
    <row r="65" spans="1:8" ht="20.100000000000001" customHeight="1" x14ac:dyDescent="0.25">
      <c r="A65" s="401" t="s">
        <v>11</v>
      </c>
      <c r="B65" s="400">
        <v>111.62</v>
      </c>
      <c r="C65" s="400">
        <v>109.03</v>
      </c>
      <c r="D65" s="400">
        <v>115.67</v>
      </c>
      <c r="E65" s="400">
        <v>115.11</v>
      </c>
      <c r="F65" s="400">
        <v>133.07</v>
      </c>
      <c r="G65" s="400">
        <v>111.58</v>
      </c>
      <c r="H65" s="400">
        <v>111.87</v>
      </c>
    </row>
    <row r="66" spans="1:8" ht="20.100000000000001" customHeight="1" x14ac:dyDescent="0.25">
      <c r="A66" s="401" t="s">
        <v>12</v>
      </c>
      <c r="B66" s="400">
        <v>111.72</v>
      </c>
      <c r="C66" s="400">
        <v>109.02</v>
      </c>
      <c r="D66" s="400">
        <v>115.8</v>
      </c>
      <c r="E66" s="400">
        <v>115.22</v>
      </c>
      <c r="F66" s="400">
        <v>134.15</v>
      </c>
      <c r="G66" s="400">
        <v>111.66</v>
      </c>
      <c r="H66" s="400">
        <v>111.94</v>
      </c>
    </row>
    <row r="67" spans="1:8" ht="20.100000000000001" customHeight="1" x14ac:dyDescent="0.25">
      <c r="A67" s="401" t="s">
        <v>13</v>
      </c>
      <c r="B67" s="400">
        <v>112.01</v>
      </c>
      <c r="C67" s="400">
        <v>109.32</v>
      </c>
      <c r="D67" s="400">
        <v>116.08</v>
      </c>
      <c r="E67" s="400">
        <v>115.9</v>
      </c>
      <c r="F67" s="400">
        <v>134.53</v>
      </c>
      <c r="G67" s="400">
        <v>111.7</v>
      </c>
      <c r="H67" s="400">
        <v>112.15</v>
      </c>
    </row>
    <row r="68" spans="1:8" ht="20.100000000000001" customHeight="1" x14ac:dyDescent="0.25">
      <c r="A68" s="401" t="s">
        <v>14</v>
      </c>
      <c r="B68" s="400">
        <v>112.76</v>
      </c>
      <c r="C68" s="400">
        <v>110.18</v>
      </c>
      <c r="D68" s="400">
        <v>116.32</v>
      </c>
      <c r="E68" s="400">
        <v>116.13</v>
      </c>
      <c r="F68" s="400">
        <v>135.68</v>
      </c>
      <c r="G68" s="400">
        <v>111.75</v>
      </c>
      <c r="H68" s="400">
        <v>112.2</v>
      </c>
    </row>
    <row r="69" spans="1:8" ht="20.100000000000001" customHeight="1" x14ac:dyDescent="0.25">
      <c r="A69" s="401" t="s">
        <v>15</v>
      </c>
      <c r="B69" s="400">
        <v>113.67</v>
      </c>
      <c r="C69" s="400">
        <v>111.19</v>
      </c>
      <c r="D69" s="400">
        <v>116.33</v>
      </c>
      <c r="E69" s="400">
        <v>116.19</v>
      </c>
      <c r="F69" s="400">
        <v>136.83000000000001</v>
      </c>
      <c r="G69" s="400">
        <v>111.79</v>
      </c>
      <c r="H69" s="400">
        <v>113.1</v>
      </c>
    </row>
    <row r="70" spans="1:8" ht="20.100000000000001" customHeight="1" x14ac:dyDescent="0.2">
      <c r="A70" s="398"/>
      <c r="B70" s="400"/>
      <c r="C70" s="400"/>
      <c r="D70" s="400"/>
      <c r="E70" s="400"/>
      <c r="F70" s="400"/>
      <c r="G70" s="400"/>
      <c r="H70" s="400"/>
    </row>
    <row r="71" spans="1:8" ht="20.100000000000001" customHeight="1" x14ac:dyDescent="0.25">
      <c r="A71" s="399">
        <v>2004</v>
      </c>
      <c r="B71" s="400">
        <v>118.3</v>
      </c>
      <c r="C71" s="400">
        <v>114.5</v>
      </c>
      <c r="D71" s="400">
        <v>117.6</v>
      </c>
      <c r="E71" s="400">
        <v>118.2</v>
      </c>
      <c r="F71" s="400">
        <v>147</v>
      </c>
      <c r="G71" s="400">
        <v>126.8</v>
      </c>
      <c r="H71" s="400">
        <v>115.2</v>
      </c>
    </row>
    <row r="72" spans="1:8" ht="20.100000000000001" customHeight="1" x14ac:dyDescent="0.25">
      <c r="A72" s="399"/>
      <c r="B72" s="400"/>
      <c r="C72" s="400"/>
      <c r="D72" s="400"/>
      <c r="E72" s="400"/>
      <c r="F72" s="400"/>
      <c r="G72" s="400"/>
      <c r="H72" s="400"/>
    </row>
    <row r="73" spans="1:8" ht="20.100000000000001" customHeight="1" x14ac:dyDescent="0.25">
      <c r="A73" s="401" t="s">
        <v>4</v>
      </c>
      <c r="B73" s="400">
        <v>114.36</v>
      </c>
      <c r="C73" s="400">
        <v>111.91</v>
      </c>
      <c r="D73" s="400">
        <v>116.37</v>
      </c>
      <c r="E73" s="400">
        <v>116.61</v>
      </c>
      <c r="F73" s="400">
        <v>137.66</v>
      </c>
      <c r="G73" s="400">
        <v>112.15</v>
      </c>
      <c r="H73" s="400">
        <v>113.74</v>
      </c>
    </row>
    <row r="74" spans="1:8" ht="20.100000000000001" customHeight="1" x14ac:dyDescent="0.25">
      <c r="A74" s="401" t="s">
        <v>5</v>
      </c>
      <c r="B74" s="400">
        <v>114.25</v>
      </c>
      <c r="C74" s="400">
        <v>111.6</v>
      </c>
      <c r="D74" s="400">
        <v>116.52</v>
      </c>
      <c r="E74" s="400">
        <v>117.15</v>
      </c>
      <c r="F74" s="400">
        <v>138.80000000000001</v>
      </c>
      <c r="G74" s="400">
        <v>112.21</v>
      </c>
      <c r="H74" s="400">
        <v>113.97</v>
      </c>
    </row>
    <row r="75" spans="1:8" ht="20.100000000000001" customHeight="1" x14ac:dyDescent="0.25">
      <c r="A75" s="401" t="s">
        <v>6</v>
      </c>
      <c r="B75" s="400">
        <v>114.39</v>
      </c>
      <c r="C75" s="400">
        <v>111.92</v>
      </c>
      <c r="D75" s="400">
        <v>116.62</v>
      </c>
      <c r="E75" s="400">
        <v>117.24</v>
      </c>
      <c r="F75" s="400">
        <v>137.41</v>
      </c>
      <c r="G75" s="400">
        <v>112.32</v>
      </c>
      <c r="H75" s="400">
        <v>114.1</v>
      </c>
    </row>
    <row r="76" spans="1:8" ht="20.100000000000001" customHeight="1" x14ac:dyDescent="0.25">
      <c r="A76" s="401" t="s">
        <v>7</v>
      </c>
      <c r="B76" s="400">
        <v>115.06</v>
      </c>
      <c r="C76" s="400">
        <v>112.45</v>
      </c>
      <c r="D76" s="400">
        <v>116.7</v>
      </c>
      <c r="E76" s="400">
        <v>117.89</v>
      </c>
      <c r="F76" s="400">
        <v>138.29</v>
      </c>
      <c r="G76" s="400">
        <v>114.6</v>
      </c>
      <c r="H76" s="400">
        <v>114.4</v>
      </c>
    </row>
    <row r="77" spans="1:8" ht="20.100000000000001" customHeight="1" x14ac:dyDescent="0.25">
      <c r="A77" s="401" t="s">
        <v>8</v>
      </c>
      <c r="B77" s="400">
        <v>115.98</v>
      </c>
      <c r="C77" s="400">
        <v>113.49</v>
      </c>
      <c r="D77" s="400">
        <v>117.04</v>
      </c>
      <c r="E77" s="400">
        <v>118.07</v>
      </c>
      <c r="F77" s="400">
        <v>139.66</v>
      </c>
      <c r="G77" s="400">
        <v>114.64</v>
      </c>
      <c r="H77" s="400">
        <v>114.65</v>
      </c>
    </row>
    <row r="78" spans="1:8" ht="20.100000000000001" customHeight="1" x14ac:dyDescent="0.25">
      <c r="A78" s="401" t="s">
        <v>9</v>
      </c>
      <c r="B78" s="400">
        <v>118.58</v>
      </c>
      <c r="C78" s="400">
        <v>114.72</v>
      </c>
      <c r="D78" s="400">
        <v>117.28</v>
      </c>
      <c r="E78" s="400">
        <v>118.16</v>
      </c>
      <c r="F78" s="400">
        <v>143.96</v>
      </c>
      <c r="G78" s="400">
        <v>132.1</v>
      </c>
      <c r="H78" s="400">
        <v>114.72</v>
      </c>
    </row>
    <row r="79" spans="1:8" ht="20.100000000000001" customHeight="1" x14ac:dyDescent="0.25">
      <c r="A79" s="401" t="s">
        <v>10</v>
      </c>
      <c r="B79" s="400">
        <v>119.13</v>
      </c>
      <c r="C79" s="400">
        <v>114.9</v>
      </c>
      <c r="D79" s="400">
        <v>117.54</v>
      </c>
      <c r="E79" s="400">
        <v>118.16</v>
      </c>
      <c r="F79" s="400">
        <v>144.49</v>
      </c>
      <c r="G79" s="400">
        <v>136.93</v>
      </c>
      <c r="H79" s="400">
        <v>114.89</v>
      </c>
    </row>
    <row r="80" spans="1:8" ht="20.100000000000001" customHeight="1" x14ac:dyDescent="0.25">
      <c r="A80" s="401" t="s">
        <v>11</v>
      </c>
      <c r="B80" s="400">
        <v>119.68</v>
      </c>
      <c r="C80" s="400">
        <v>115.47</v>
      </c>
      <c r="D80" s="400">
        <v>117.66</v>
      </c>
      <c r="E80" s="400">
        <v>118.17</v>
      </c>
      <c r="F80" s="400">
        <v>145.72</v>
      </c>
      <c r="G80" s="400">
        <v>137.06</v>
      </c>
      <c r="H80" s="400">
        <v>114.99</v>
      </c>
    </row>
    <row r="81" spans="1:8" ht="20.100000000000001" customHeight="1" x14ac:dyDescent="0.25">
      <c r="A81" s="401" t="s">
        <v>12</v>
      </c>
      <c r="B81" s="400">
        <v>120.53</v>
      </c>
      <c r="C81" s="400">
        <v>116.14</v>
      </c>
      <c r="D81" s="400">
        <v>118.07</v>
      </c>
      <c r="E81" s="400">
        <v>118.56</v>
      </c>
      <c r="F81" s="400">
        <v>149.24</v>
      </c>
      <c r="G81" s="400">
        <v>137.16999999999999</v>
      </c>
      <c r="H81" s="400">
        <v>115.55</v>
      </c>
    </row>
    <row r="82" spans="1:8" ht="20.100000000000001" customHeight="1" x14ac:dyDescent="0.25">
      <c r="A82" s="401" t="s">
        <v>13</v>
      </c>
      <c r="B82" s="400">
        <v>121.1</v>
      </c>
      <c r="C82" s="400">
        <v>116.58</v>
      </c>
      <c r="D82" s="400">
        <v>118.83</v>
      </c>
      <c r="E82" s="400">
        <v>119.14</v>
      </c>
      <c r="F82" s="400">
        <v>151.06</v>
      </c>
      <c r="G82" s="400">
        <v>137.41</v>
      </c>
      <c r="H82" s="400">
        <v>116.3</v>
      </c>
    </row>
    <row r="83" spans="1:8" ht="20.100000000000001" customHeight="1" x14ac:dyDescent="0.25">
      <c r="A83" s="401" t="s">
        <v>14</v>
      </c>
      <c r="B83" s="400">
        <v>122.19</v>
      </c>
      <c r="C83" s="400">
        <v>115.97</v>
      </c>
      <c r="D83" s="400">
        <v>119.24</v>
      </c>
      <c r="E83" s="400">
        <v>119.47</v>
      </c>
      <c r="F83" s="400">
        <v>168.36</v>
      </c>
      <c r="G83" s="400">
        <v>137.57</v>
      </c>
      <c r="H83" s="400">
        <v>117.23</v>
      </c>
    </row>
    <row r="84" spans="1:8" ht="20.100000000000001" customHeight="1" x14ac:dyDescent="0.25">
      <c r="A84" s="401" t="s">
        <v>15</v>
      </c>
      <c r="B84" s="400">
        <v>124.68</v>
      </c>
      <c r="C84" s="400">
        <v>119.17</v>
      </c>
      <c r="D84" s="400">
        <v>119.54</v>
      </c>
      <c r="E84" s="400">
        <v>119.48</v>
      </c>
      <c r="F84" s="400">
        <v>168.87</v>
      </c>
      <c r="G84" s="400">
        <v>137.66</v>
      </c>
      <c r="H84" s="400">
        <v>117.91</v>
      </c>
    </row>
    <row r="85" spans="1:8" ht="20.100000000000001" customHeight="1" x14ac:dyDescent="0.2">
      <c r="A85" s="398"/>
      <c r="B85" s="400"/>
      <c r="C85" s="400"/>
      <c r="D85" s="400"/>
      <c r="E85" s="400"/>
      <c r="F85" s="400"/>
      <c r="G85" s="400"/>
      <c r="H85" s="400"/>
    </row>
    <row r="86" spans="1:8" ht="20.100000000000001" customHeight="1" x14ac:dyDescent="0.25">
      <c r="A86" s="399">
        <v>2005</v>
      </c>
      <c r="B86" s="400">
        <v>129.30000000000001</v>
      </c>
      <c r="C86" s="400">
        <v>120.5</v>
      </c>
      <c r="D86" s="400">
        <v>120.6</v>
      </c>
      <c r="E86" s="400">
        <v>125.6</v>
      </c>
      <c r="F86" s="400">
        <v>195.1</v>
      </c>
      <c r="G86" s="400">
        <v>152.30000000000001</v>
      </c>
      <c r="H86" s="400">
        <v>120.9</v>
      </c>
    </row>
    <row r="87" spans="1:8" ht="20.100000000000001" customHeight="1" x14ac:dyDescent="0.25">
      <c r="A87" s="399"/>
      <c r="B87" s="400"/>
      <c r="C87" s="400"/>
      <c r="D87" s="400"/>
      <c r="E87" s="400"/>
      <c r="F87" s="400"/>
      <c r="G87" s="400"/>
      <c r="H87" s="400"/>
    </row>
    <row r="88" spans="1:8" ht="20.100000000000001" customHeight="1" x14ac:dyDescent="0.25">
      <c r="A88" s="401" t="s">
        <v>4</v>
      </c>
      <c r="B88" s="400">
        <v>125.46</v>
      </c>
      <c r="C88" s="400">
        <v>118.24</v>
      </c>
      <c r="D88" s="400">
        <v>119.84</v>
      </c>
      <c r="E88" s="400">
        <v>121.93</v>
      </c>
      <c r="F88" s="400">
        <v>185.04</v>
      </c>
      <c r="G88" s="400">
        <v>137.75</v>
      </c>
      <c r="H88" s="400">
        <v>118.75</v>
      </c>
    </row>
    <row r="89" spans="1:8" ht="20.100000000000001" customHeight="1" x14ac:dyDescent="0.25">
      <c r="A89" s="401" t="s">
        <v>5</v>
      </c>
      <c r="B89" s="400">
        <v>125.11</v>
      </c>
      <c r="C89" s="400">
        <v>117.73</v>
      </c>
      <c r="D89" s="400">
        <v>120.02</v>
      </c>
      <c r="E89" s="400">
        <v>123.44</v>
      </c>
      <c r="F89" s="400">
        <v>184.76</v>
      </c>
      <c r="G89" s="400">
        <v>137.83000000000001</v>
      </c>
      <c r="H89" s="400">
        <v>119.29</v>
      </c>
    </row>
    <row r="90" spans="1:8" ht="20.100000000000001" customHeight="1" x14ac:dyDescent="0.25">
      <c r="A90" s="401" t="s">
        <v>6</v>
      </c>
      <c r="B90" s="400">
        <v>125.14</v>
      </c>
      <c r="C90" s="400">
        <v>117.93</v>
      </c>
      <c r="D90" s="400">
        <v>119.91</v>
      </c>
      <c r="E90" s="400">
        <v>124.24</v>
      </c>
      <c r="F90" s="400">
        <v>182.63</v>
      </c>
      <c r="G90" s="400">
        <v>138.31</v>
      </c>
      <c r="H90" s="400">
        <v>119.56</v>
      </c>
    </row>
    <row r="91" spans="1:8" ht="20.100000000000001" customHeight="1" x14ac:dyDescent="0.25">
      <c r="A91" s="401" t="s">
        <v>7</v>
      </c>
      <c r="B91" s="400">
        <v>126.11</v>
      </c>
      <c r="C91" s="400">
        <v>118.49</v>
      </c>
      <c r="D91" s="400">
        <v>120.45</v>
      </c>
      <c r="E91" s="400">
        <v>125.11</v>
      </c>
      <c r="F91" s="400">
        <v>188.29</v>
      </c>
      <c r="G91" s="400">
        <v>138.59</v>
      </c>
      <c r="H91" s="400">
        <v>120.04</v>
      </c>
    </row>
    <row r="92" spans="1:8" ht="20.100000000000001" customHeight="1" x14ac:dyDescent="0.25">
      <c r="A92" s="401" t="s">
        <v>8</v>
      </c>
      <c r="B92" s="400">
        <v>126.69</v>
      </c>
      <c r="C92" s="400">
        <v>118.95</v>
      </c>
      <c r="D92" s="400">
        <v>120.49</v>
      </c>
      <c r="E92" s="400">
        <v>125.31</v>
      </c>
      <c r="F92" s="400">
        <v>190.49</v>
      </c>
      <c r="G92" s="400">
        <v>138.71</v>
      </c>
      <c r="H92" s="400">
        <v>120.68</v>
      </c>
    </row>
    <row r="93" spans="1:8" ht="20.100000000000001" customHeight="1" x14ac:dyDescent="0.25">
      <c r="A93" s="401" t="s">
        <v>9</v>
      </c>
      <c r="B93" s="400">
        <v>129.47</v>
      </c>
      <c r="C93" s="400">
        <v>120.55</v>
      </c>
      <c r="D93" s="400">
        <v>120.52</v>
      </c>
      <c r="E93" s="400">
        <v>125.45</v>
      </c>
      <c r="F93" s="400">
        <v>195.28</v>
      </c>
      <c r="G93" s="400">
        <v>154.38999999999999</v>
      </c>
      <c r="H93" s="400">
        <v>120.8</v>
      </c>
    </row>
    <row r="94" spans="1:8" ht="20.100000000000001" customHeight="1" x14ac:dyDescent="0.25">
      <c r="A94" s="401" t="s">
        <v>10</v>
      </c>
      <c r="B94" s="400">
        <v>130.4</v>
      </c>
      <c r="C94" s="400">
        <v>120.71</v>
      </c>
      <c r="D94" s="400">
        <v>120.67</v>
      </c>
      <c r="E94" s="400">
        <v>126.56</v>
      </c>
      <c r="F94" s="400">
        <v>196.47</v>
      </c>
      <c r="G94" s="400">
        <v>163.33000000000001</v>
      </c>
      <c r="H94" s="400">
        <v>121.15</v>
      </c>
    </row>
    <row r="95" spans="1:8" ht="20.100000000000001" customHeight="1" x14ac:dyDescent="0.25">
      <c r="A95" s="401" t="s">
        <v>11</v>
      </c>
      <c r="B95" s="400">
        <v>130.80000000000001</v>
      </c>
      <c r="C95" s="400">
        <v>121.06</v>
      </c>
      <c r="D95" s="400">
        <v>120.82</v>
      </c>
      <c r="E95" s="400">
        <v>126.95</v>
      </c>
      <c r="F95" s="400">
        <v>197.75</v>
      </c>
      <c r="G95" s="400">
        <v>163.46</v>
      </c>
      <c r="H95" s="400">
        <v>121.36</v>
      </c>
    </row>
    <row r="96" spans="1:8" ht="20.100000000000001" customHeight="1" x14ac:dyDescent="0.25">
      <c r="A96" s="401" t="s">
        <v>12</v>
      </c>
      <c r="B96" s="400">
        <v>131.5</v>
      </c>
      <c r="C96" s="400">
        <v>121.88</v>
      </c>
      <c r="D96" s="400">
        <v>120.92</v>
      </c>
      <c r="E96" s="400">
        <v>126.96</v>
      </c>
      <c r="F96" s="400">
        <v>198.38</v>
      </c>
      <c r="G96" s="400">
        <v>163.56</v>
      </c>
      <c r="H96" s="400">
        <v>121.79</v>
      </c>
    </row>
    <row r="97" spans="1:8" ht="20.100000000000001" customHeight="1" x14ac:dyDescent="0.25">
      <c r="A97" s="401" t="s">
        <v>13</v>
      </c>
      <c r="B97" s="400">
        <v>132.53</v>
      </c>
      <c r="C97" s="400">
        <v>122.72</v>
      </c>
      <c r="D97" s="400">
        <v>121.03</v>
      </c>
      <c r="E97" s="400">
        <v>126.97</v>
      </c>
      <c r="F97" s="400">
        <v>202.61</v>
      </c>
      <c r="G97" s="400">
        <v>163.66999999999999</v>
      </c>
      <c r="H97" s="400">
        <v>122.2</v>
      </c>
    </row>
    <row r="98" spans="1:8" ht="20.100000000000001" customHeight="1" x14ac:dyDescent="0.25">
      <c r="A98" s="401" t="s">
        <v>14</v>
      </c>
      <c r="B98" s="400">
        <v>133.41</v>
      </c>
      <c r="C98" s="400">
        <v>123.19</v>
      </c>
      <c r="D98" s="400">
        <v>121.13</v>
      </c>
      <c r="E98" s="400">
        <v>126.97</v>
      </c>
      <c r="F98" s="400">
        <v>208.48</v>
      </c>
      <c r="G98" s="400">
        <v>163.76</v>
      </c>
      <c r="H98" s="400">
        <v>122.63</v>
      </c>
    </row>
    <row r="99" spans="1:8" ht="20.100000000000001" customHeight="1" x14ac:dyDescent="0.25">
      <c r="A99" s="401" t="s">
        <v>15</v>
      </c>
      <c r="B99" s="400">
        <v>134.38</v>
      </c>
      <c r="C99" s="400">
        <v>124.16</v>
      </c>
      <c r="D99" s="400">
        <v>121.21</v>
      </c>
      <c r="E99" s="400">
        <v>127.13</v>
      </c>
      <c r="F99" s="400">
        <v>211.15</v>
      </c>
      <c r="G99" s="400">
        <v>163.71</v>
      </c>
      <c r="H99" s="400">
        <v>122.85</v>
      </c>
    </row>
    <row r="100" spans="1:8" ht="20.100000000000001" customHeight="1" x14ac:dyDescent="0.2">
      <c r="A100" s="398"/>
      <c r="B100" s="400"/>
      <c r="C100" s="400"/>
      <c r="D100" s="400"/>
      <c r="E100" s="400"/>
      <c r="F100" s="400"/>
      <c r="G100" s="400"/>
      <c r="H100" s="400"/>
    </row>
    <row r="101" spans="1:8" ht="20.100000000000001" customHeight="1" x14ac:dyDescent="0.25">
      <c r="A101" s="399">
        <v>2006</v>
      </c>
      <c r="B101" s="400">
        <v>138.69999999999999</v>
      </c>
      <c r="C101" s="400">
        <v>127.1</v>
      </c>
      <c r="D101" s="400">
        <v>123.8</v>
      </c>
      <c r="E101" s="400">
        <v>131.9</v>
      </c>
      <c r="F101" s="400">
        <v>224.5</v>
      </c>
      <c r="G101" s="400">
        <v>173.5</v>
      </c>
      <c r="H101" s="400">
        <v>126.4</v>
      </c>
    </row>
    <row r="102" spans="1:8" ht="20.100000000000001" customHeight="1" x14ac:dyDescent="0.25">
      <c r="A102" s="399"/>
      <c r="B102" s="400"/>
      <c r="C102" s="400"/>
      <c r="D102" s="400"/>
      <c r="E102" s="400"/>
      <c r="F102" s="400"/>
      <c r="G102" s="400"/>
      <c r="H102" s="400"/>
    </row>
    <row r="103" spans="1:8" ht="20.100000000000001" customHeight="1" x14ac:dyDescent="0.25">
      <c r="A103" s="401" t="s">
        <v>4</v>
      </c>
      <c r="B103" s="400">
        <v>135.22</v>
      </c>
      <c r="C103" s="400">
        <v>124.13</v>
      </c>
      <c r="D103" s="400">
        <v>121.52</v>
      </c>
      <c r="E103" s="400">
        <v>129.77000000000001</v>
      </c>
      <c r="F103" s="400">
        <v>212.93</v>
      </c>
      <c r="G103" s="400">
        <v>171.94</v>
      </c>
      <c r="H103" s="400">
        <v>123.86</v>
      </c>
    </row>
    <row r="104" spans="1:8" ht="20.100000000000001" customHeight="1" x14ac:dyDescent="0.25">
      <c r="A104" s="401" t="s">
        <v>5</v>
      </c>
      <c r="B104" s="400">
        <v>137.12</v>
      </c>
      <c r="C104" s="400">
        <v>125.57</v>
      </c>
      <c r="D104" s="400">
        <v>122.18</v>
      </c>
      <c r="E104" s="400">
        <v>131.09</v>
      </c>
      <c r="F104" s="400">
        <v>221.21</v>
      </c>
      <c r="G104" s="400">
        <v>172.14</v>
      </c>
      <c r="H104" s="400">
        <v>125.02</v>
      </c>
    </row>
    <row r="105" spans="1:8" ht="20.100000000000001" customHeight="1" x14ac:dyDescent="0.25">
      <c r="A105" s="401" t="s">
        <v>6</v>
      </c>
      <c r="B105" s="400">
        <v>137.06</v>
      </c>
      <c r="C105" s="400">
        <v>125.28</v>
      </c>
      <c r="D105" s="400">
        <v>122.75</v>
      </c>
      <c r="E105" s="400">
        <v>131.85</v>
      </c>
      <c r="F105" s="400">
        <v>221.88</v>
      </c>
      <c r="G105" s="400">
        <v>172.55</v>
      </c>
      <c r="H105" s="400">
        <v>125.9</v>
      </c>
    </row>
    <row r="106" spans="1:8" ht="20.100000000000001" customHeight="1" x14ac:dyDescent="0.25">
      <c r="A106" s="401" t="s">
        <v>7</v>
      </c>
      <c r="B106" s="400">
        <v>137.43</v>
      </c>
      <c r="C106" s="400">
        <v>125.66</v>
      </c>
      <c r="D106" s="400">
        <v>123.03</v>
      </c>
      <c r="E106" s="400">
        <v>131.93</v>
      </c>
      <c r="F106" s="400">
        <v>222.56</v>
      </c>
      <c r="G106" s="400">
        <v>172.62</v>
      </c>
      <c r="H106" s="400">
        <v>126.16</v>
      </c>
    </row>
    <row r="107" spans="1:8" ht="20.100000000000001" customHeight="1" x14ac:dyDescent="0.25">
      <c r="A107" s="401" t="s">
        <v>8</v>
      </c>
      <c r="B107" s="400">
        <v>137.63999999999999</v>
      </c>
      <c r="C107" s="400">
        <v>125.89</v>
      </c>
      <c r="D107" s="400">
        <v>123.57</v>
      </c>
      <c r="E107" s="400">
        <v>131.93</v>
      </c>
      <c r="F107" s="400">
        <v>222.74</v>
      </c>
      <c r="G107" s="400">
        <v>172.77</v>
      </c>
      <c r="H107" s="400">
        <v>126.29</v>
      </c>
    </row>
    <row r="108" spans="1:8" ht="20.100000000000001" customHeight="1" x14ac:dyDescent="0.25">
      <c r="A108" s="401" t="s">
        <v>9</v>
      </c>
      <c r="B108" s="400">
        <v>138.56</v>
      </c>
      <c r="C108" s="400">
        <v>126.2</v>
      </c>
      <c r="D108" s="400">
        <v>123.74</v>
      </c>
      <c r="E108" s="400">
        <v>131.96</v>
      </c>
      <c r="F108" s="400">
        <v>229.55</v>
      </c>
      <c r="G108" s="400">
        <v>174.05</v>
      </c>
      <c r="H108" s="400">
        <v>126.36</v>
      </c>
    </row>
    <row r="109" spans="1:8" ht="20.100000000000001" customHeight="1" x14ac:dyDescent="0.25">
      <c r="A109" s="401" t="s">
        <v>10</v>
      </c>
      <c r="B109" s="400">
        <v>139.78</v>
      </c>
      <c r="C109" s="400">
        <v>127.03</v>
      </c>
      <c r="D109" s="400">
        <v>123.88</v>
      </c>
      <c r="E109" s="400">
        <v>131.96</v>
      </c>
      <c r="F109" s="400">
        <v>235.97</v>
      </c>
      <c r="G109" s="400">
        <v>174.49</v>
      </c>
      <c r="H109" s="400">
        <v>126.76</v>
      </c>
    </row>
    <row r="110" spans="1:8" ht="20.100000000000001" customHeight="1" x14ac:dyDescent="0.25">
      <c r="A110" s="401" t="s">
        <v>11</v>
      </c>
      <c r="B110" s="400">
        <v>140.24</v>
      </c>
      <c r="C110" s="400">
        <v>128.25</v>
      </c>
      <c r="D110" s="400">
        <v>123.91</v>
      </c>
      <c r="E110" s="400">
        <v>132.19</v>
      </c>
      <c r="F110" s="400">
        <v>230.44</v>
      </c>
      <c r="G110" s="400">
        <v>174.59</v>
      </c>
      <c r="H110" s="400">
        <v>126.93</v>
      </c>
    </row>
    <row r="111" spans="1:8" ht="20.100000000000001" customHeight="1" x14ac:dyDescent="0.25">
      <c r="A111" s="401" t="s">
        <v>12</v>
      </c>
      <c r="B111" s="400">
        <v>139.27000000000001</v>
      </c>
      <c r="C111" s="400">
        <v>127.38</v>
      </c>
      <c r="D111" s="400">
        <v>124.85</v>
      </c>
      <c r="E111" s="400">
        <v>132.19</v>
      </c>
      <c r="F111" s="400">
        <v>226.33</v>
      </c>
      <c r="G111" s="400">
        <v>174.55</v>
      </c>
      <c r="H111" s="400">
        <v>127</v>
      </c>
    </row>
    <row r="112" spans="1:8" ht="20.100000000000001" customHeight="1" x14ac:dyDescent="0.25">
      <c r="A112" s="401" t="s">
        <v>13</v>
      </c>
      <c r="B112" s="400">
        <v>140.83000000000001</v>
      </c>
      <c r="C112" s="400">
        <v>129.91999999999999</v>
      </c>
      <c r="D112" s="400">
        <v>124.98</v>
      </c>
      <c r="E112" s="400">
        <v>132.35</v>
      </c>
      <c r="F112" s="400">
        <v>222.16</v>
      </c>
      <c r="G112" s="400">
        <v>174.62</v>
      </c>
      <c r="H112" s="400">
        <v>127.09</v>
      </c>
    </row>
    <row r="113" spans="1:8" ht="20.100000000000001" customHeight="1" x14ac:dyDescent="0.25">
      <c r="A113" s="401" t="s">
        <v>14</v>
      </c>
      <c r="B113" s="400">
        <v>140.71</v>
      </c>
      <c r="C113" s="400">
        <v>129.47</v>
      </c>
      <c r="D113" s="400">
        <v>125.05</v>
      </c>
      <c r="E113" s="400">
        <v>132.62</v>
      </c>
      <c r="F113" s="400">
        <v>224.25</v>
      </c>
      <c r="G113" s="400">
        <v>174.69</v>
      </c>
      <c r="H113" s="400">
        <v>127.49</v>
      </c>
    </row>
    <row r="114" spans="1:8" ht="20.100000000000001" customHeight="1" x14ac:dyDescent="0.25">
      <c r="A114" s="401" t="s">
        <v>15</v>
      </c>
      <c r="B114" s="400">
        <v>140.97999999999999</v>
      </c>
      <c r="C114" s="400">
        <v>129.97</v>
      </c>
      <c r="D114" s="400">
        <v>125.74</v>
      </c>
      <c r="E114" s="400">
        <v>132.76</v>
      </c>
      <c r="F114" s="400">
        <v>223.61</v>
      </c>
      <c r="G114" s="400">
        <v>173.54</v>
      </c>
      <c r="H114" s="400">
        <v>127.92</v>
      </c>
    </row>
    <row r="115" spans="1:8" ht="20.100000000000001" customHeight="1" x14ac:dyDescent="0.2">
      <c r="A115" s="398"/>
      <c r="B115" s="400"/>
      <c r="C115" s="400"/>
      <c r="D115" s="400"/>
      <c r="E115" s="400"/>
      <c r="F115" s="400"/>
      <c r="G115" s="400"/>
      <c r="H115" s="400"/>
    </row>
    <row r="116" spans="1:8" ht="20.100000000000001" customHeight="1" x14ac:dyDescent="0.25">
      <c r="A116" s="399">
        <v>2007</v>
      </c>
      <c r="B116" s="400">
        <v>142.6</v>
      </c>
      <c r="C116" s="400">
        <v>131.4</v>
      </c>
      <c r="D116" s="400">
        <v>126.7</v>
      </c>
      <c r="E116" s="400">
        <v>133.4</v>
      </c>
      <c r="F116" s="400">
        <v>228</v>
      </c>
      <c r="G116" s="400">
        <v>175.1</v>
      </c>
      <c r="H116" s="400">
        <v>128.69999999999999</v>
      </c>
    </row>
    <row r="117" spans="1:8" ht="20.100000000000001" customHeight="1" x14ac:dyDescent="0.25">
      <c r="A117" s="399"/>
      <c r="B117" s="400"/>
      <c r="C117" s="400"/>
      <c r="D117" s="400"/>
      <c r="E117" s="400"/>
      <c r="F117" s="400"/>
      <c r="G117" s="400"/>
      <c r="H117" s="400"/>
    </row>
    <row r="118" spans="1:8" ht="20.100000000000001" customHeight="1" x14ac:dyDescent="0.25">
      <c r="A118" s="401" t="s">
        <v>4</v>
      </c>
      <c r="B118" s="400">
        <v>141.21</v>
      </c>
      <c r="C118" s="400">
        <v>130.18</v>
      </c>
      <c r="D118" s="400">
        <v>126.17</v>
      </c>
      <c r="E118" s="400">
        <v>132.97</v>
      </c>
      <c r="F118" s="400">
        <v>224.2</v>
      </c>
      <c r="G118" s="400">
        <v>173.54</v>
      </c>
      <c r="H118" s="400">
        <v>128.21</v>
      </c>
    </row>
    <row r="119" spans="1:8" ht="20.100000000000001" customHeight="1" x14ac:dyDescent="0.25">
      <c r="A119" s="401" t="s">
        <v>5</v>
      </c>
      <c r="B119" s="400">
        <v>139.97</v>
      </c>
      <c r="C119" s="400">
        <v>128.69</v>
      </c>
      <c r="D119" s="400">
        <v>126.4</v>
      </c>
      <c r="E119" s="400">
        <v>133.09</v>
      </c>
      <c r="F119" s="400">
        <v>222.62</v>
      </c>
      <c r="G119" s="400">
        <v>173.53</v>
      </c>
      <c r="H119" s="400">
        <v>128.29</v>
      </c>
    </row>
    <row r="120" spans="1:8" ht="20.100000000000001" customHeight="1" x14ac:dyDescent="0.25">
      <c r="A120" s="401" t="s">
        <v>6</v>
      </c>
      <c r="B120" s="400">
        <v>139.52000000000001</v>
      </c>
      <c r="C120" s="400">
        <v>127.99</v>
      </c>
      <c r="D120" s="400">
        <v>126.65</v>
      </c>
      <c r="E120" s="400">
        <v>133.1</v>
      </c>
      <c r="F120" s="400">
        <v>223.19</v>
      </c>
      <c r="G120" s="400">
        <v>173.56</v>
      </c>
      <c r="H120" s="400">
        <v>128.46</v>
      </c>
    </row>
    <row r="121" spans="1:8" ht="20.100000000000001" customHeight="1" x14ac:dyDescent="0.25">
      <c r="A121" s="401" t="s">
        <v>7</v>
      </c>
      <c r="B121" s="400">
        <v>139.62</v>
      </c>
      <c r="C121" s="400">
        <v>127.99</v>
      </c>
      <c r="D121" s="400">
        <v>126.65</v>
      </c>
      <c r="E121" s="400">
        <v>133.16</v>
      </c>
      <c r="F121" s="400">
        <v>224.32</v>
      </c>
      <c r="G121" s="400">
        <v>173.65</v>
      </c>
      <c r="H121" s="400">
        <v>128.54</v>
      </c>
    </row>
    <row r="122" spans="1:8" ht="20.100000000000001" customHeight="1" x14ac:dyDescent="0.25">
      <c r="A122" s="401" t="s">
        <v>8</v>
      </c>
      <c r="B122" s="400">
        <v>140.12</v>
      </c>
      <c r="C122" s="400">
        <v>128.43</v>
      </c>
      <c r="D122" s="400">
        <v>126.67</v>
      </c>
      <c r="E122" s="400">
        <v>133.4</v>
      </c>
      <c r="F122" s="400">
        <v>226.03</v>
      </c>
      <c r="G122" s="400">
        <v>173.9</v>
      </c>
      <c r="H122" s="400">
        <v>128.58000000000001</v>
      </c>
    </row>
    <row r="123" spans="1:8" ht="20.100000000000001" customHeight="1" x14ac:dyDescent="0.25">
      <c r="A123" s="401" t="s">
        <v>9</v>
      </c>
      <c r="B123" s="400">
        <v>140.99</v>
      </c>
      <c r="C123" s="400">
        <v>129.31</v>
      </c>
      <c r="D123" s="400">
        <v>126.75</v>
      </c>
      <c r="E123" s="400">
        <v>133.53</v>
      </c>
      <c r="F123" s="400">
        <v>227.5</v>
      </c>
      <c r="G123" s="400">
        <v>174.97</v>
      </c>
      <c r="H123" s="400">
        <v>128.63999999999999</v>
      </c>
    </row>
    <row r="124" spans="1:8" ht="20.100000000000001" customHeight="1" x14ac:dyDescent="0.25">
      <c r="A124" s="401" t="s">
        <v>10</v>
      </c>
      <c r="B124" s="400">
        <v>143.15</v>
      </c>
      <c r="C124" s="400">
        <v>130.66</v>
      </c>
      <c r="D124" s="400">
        <v>126.77</v>
      </c>
      <c r="E124" s="400">
        <v>133.53</v>
      </c>
      <c r="F124" s="400">
        <v>239.96</v>
      </c>
      <c r="G124" s="400">
        <v>176.18</v>
      </c>
      <c r="H124" s="400">
        <v>128.69999999999999</v>
      </c>
    </row>
    <row r="125" spans="1:8" ht="20.100000000000001" customHeight="1" x14ac:dyDescent="0.25">
      <c r="A125" s="401" t="s">
        <v>11</v>
      </c>
      <c r="B125" s="400">
        <v>143.94</v>
      </c>
      <c r="C125" s="400">
        <v>132.13</v>
      </c>
      <c r="D125" s="400">
        <v>126.8</v>
      </c>
      <c r="E125" s="400">
        <v>133.53</v>
      </c>
      <c r="F125" s="400">
        <v>236.21</v>
      </c>
      <c r="G125" s="400">
        <v>176.21</v>
      </c>
      <c r="H125" s="400">
        <v>128.79</v>
      </c>
    </row>
    <row r="126" spans="1:8" ht="20.100000000000001" customHeight="1" x14ac:dyDescent="0.25">
      <c r="A126" s="401" t="s">
        <v>12</v>
      </c>
      <c r="B126" s="400">
        <v>144.44999999999999</v>
      </c>
      <c r="C126" s="400">
        <v>133.66999999999999</v>
      </c>
      <c r="D126" s="400">
        <v>126.86</v>
      </c>
      <c r="E126" s="400">
        <v>133.53</v>
      </c>
      <c r="F126" s="400">
        <v>228.51</v>
      </c>
      <c r="G126" s="400">
        <v>176.21</v>
      </c>
      <c r="H126" s="400">
        <v>128.97999999999999</v>
      </c>
    </row>
    <row r="127" spans="1:8" ht="20.100000000000001" customHeight="1" x14ac:dyDescent="0.25">
      <c r="A127" s="401" t="s">
        <v>13</v>
      </c>
      <c r="B127" s="400">
        <v>144.97999999999999</v>
      </c>
      <c r="C127" s="400">
        <v>134.91</v>
      </c>
      <c r="D127" s="400">
        <v>126.89</v>
      </c>
      <c r="E127" s="400">
        <v>133.59</v>
      </c>
      <c r="F127" s="400">
        <v>223.54</v>
      </c>
      <c r="G127" s="400">
        <v>176.31</v>
      </c>
      <c r="H127" s="400">
        <v>129.07</v>
      </c>
    </row>
    <row r="128" spans="1:8" ht="20.100000000000001" customHeight="1" x14ac:dyDescent="0.25">
      <c r="A128" s="401" t="s">
        <v>14</v>
      </c>
      <c r="B128" s="400">
        <v>145.76</v>
      </c>
      <c r="C128" s="400">
        <v>135.5</v>
      </c>
      <c r="D128" s="400">
        <v>126.91</v>
      </c>
      <c r="E128" s="400">
        <v>133.66</v>
      </c>
      <c r="F128" s="400">
        <v>227.47</v>
      </c>
      <c r="G128" s="400">
        <v>176.38</v>
      </c>
      <c r="H128" s="400">
        <v>129.1</v>
      </c>
    </row>
    <row r="129" spans="1:8" ht="20.100000000000001" customHeight="1" x14ac:dyDescent="0.25">
      <c r="A129" s="401" t="s">
        <v>15</v>
      </c>
      <c r="B129" s="400">
        <v>147.74</v>
      </c>
      <c r="C129" s="400">
        <v>137.53</v>
      </c>
      <c r="D129" s="400">
        <v>127.04</v>
      </c>
      <c r="E129" s="400">
        <v>133.79</v>
      </c>
      <c r="F129" s="400">
        <v>232.69</v>
      </c>
      <c r="G129" s="400">
        <v>176.44</v>
      </c>
      <c r="H129" s="400">
        <v>129.19999999999999</v>
      </c>
    </row>
    <row r="130" spans="1:8" ht="20.100000000000001" customHeight="1" x14ac:dyDescent="0.2">
      <c r="A130" s="398"/>
      <c r="B130" s="400"/>
      <c r="C130" s="400"/>
      <c r="D130" s="400"/>
      <c r="E130" s="400"/>
      <c r="F130" s="400"/>
      <c r="G130" s="400"/>
      <c r="H130" s="400"/>
    </row>
    <row r="131" spans="1:8" ht="20.100000000000001" customHeight="1" x14ac:dyDescent="0.25">
      <c r="A131" s="399">
        <v>2008</v>
      </c>
      <c r="B131" s="400">
        <v>157.80000000000001</v>
      </c>
      <c r="C131" s="400">
        <v>147.9</v>
      </c>
      <c r="D131" s="400">
        <v>133.5</v>
      </c>
      <c r="E131" s="400">
        <v>136.6</v>
      </c>
      <c r="F131" s="400">
        <v>249.4</v>
      </c>
      <c r="G131" s="400">
        <v>184.4</v>
      </c>
      <c r="H131" s="400">
        <v>132.19999999999999</v>
      </c>
    </row>
    <row r="132" spans="1:8" ht="20.100000000000001" customHeight="1" x14ac:dyDescent="0.25">
      <c r="A132" s="399"/>
      <c r="B132" s="400"/>
      <c r="C132" s="400"/>
      <c r="D132" s="400"/>
      <c r="E132" s="400"/>
      <c r="F132" s="400"/>
      <c r="G132" s="400"/>
      <c r="H132" s="400"/>
    </row>
    <row r="133" spans="1:8" ht="20.100000000000001" customHeight="1" x14ac:dyDescent="0.25">
      <c r="A133" s="401" t="s">
        <v>4</v>
      </c>
      <c r="B133" s="400">
        <v>148.58000000000001</v>
      </c>
      <c r="C133" s="400">
        <v>138.22</v>
      </c>
      <c r="D133" s="400">
        <v>129.06</v>
      </c>
      <c r="E133" s="400">
        <v>133.97999999999999</v>
      </c>
      <c r="F133" s="400">
        <v>235.15</v>
      </c>
      <c r="G133" s="400">
        <v>177.25</v>
      </c>
      <c r="H133" s="400">
        <v>129.61000000000001</v>
      </c>
    </row>
    <row r="134" spans="1:8" ht="20.100000000000001" customHeight="1" x14ac:dyDescent="0.25">
      <c r="A134" s="401" t="s">
        <v>5</v>
      </c>
      <c r="B134" s="400">
        <v>148.12</v>
      </c>
      <c r="C134" s="400">
        <v>137.83000000000001</v>
      </c>
      <c r="D134" s="400">
        <v>132.61000000000001</v>
      </c>
      <c r="E134" s="400">
        <v>134.30000000000001</v>
      </c>
      <c r="F134" s="400">
        <v>231.81</v>
      </c>
      <c r="G134" s="400">
        <v>177.38</v>
      </c>
      <c r="H134" s="400">
        <v>130.16</v>
      </c>
    </row>
    <row r="135" spans="1:8" ht="20.100000000000001" customHeight="1" x14ac:dyDescent="0.25">
      <c r="A135" s="401" t="s">
        <v>6</v>
      </c>
      <c r="B135" s="400">
        <v>150.75</v>
      </c>
      <c r="C135" s="400">
        <v>140.84</v>
      </c>
      <c r="D135" s="400">
        <v>133.33000000000001</v>
      </c>
      <c r="E135" s="400">
        <v>134.41</v>
      </c>
      <c r="F135" s="400">
        <v>235.91</v>
      </c>
      <c r="G135" s="400">
        <v>177.5</v>
      </c>
      <c r="H135" s="400">
        <v>130.41</v>
      </c>
    </row>
    <row r="136" spans="1:8" ht="20.100000000000001" customHeight="1" x14ac:dyDescent="0.25">
      <c r="A136" s="401" t="s">
        <v>7</v>
      </c>
      <c r="B136" s="400">
        <v>155.47</v>
      </c>
      <c r="C136" s="400">
        <v>145.79</v>
      </c>
      <c r="D136" s="400">
        <v>133.54</v>
      </c>
      <c r="E136" s="400">
        <v>136.4</v>
      </c>
      <c r="F136" s="400">
        <v>246.62</v>
      </c>
      <c r="G136" s="400">
        <v>177.77</v>
      </c>
      <c r="H136" s="400">
        <v>131.26</v>
      </c>
    </row>
    <row r="137" spans="1:8" ht="20.100000000000001" customHeight="1" x14ac:dyDescent="0.25">
      <c r="A137" s="401" t="s">
        <v>8</v>
      </c>
      <c r="B137" s="400">
        <v>158.66</v>
      </c>
      <c r="C137" s="400">
        <v>149.29</v>
      </c>
      <c r="D137" s="400">
        <v>133.63999999999999</v>
      </c>
      <c r="E137" s="400">
        <v>136.41</v>
      </c>
      <c r="F137" s="400">
        <v>251.53</v>
      </c>
      <c r="G137" s="400">
        <v>179.46</v>
      </c>
      <c r="H137" s="400">
        <v>131.63999999999999</v>
      </c>
    </row>
    <row r="138" spans="1:8" ht="20.100000000000001" customHeight="1" x14ac:dyDescent="0.25">
      <c r="A138" s="401" t="s">
        <v>9</v>
      </c>
      <c r="B138" s="400">
        <v>162.44999999999999</v>
      </c>
      <c r="C138" s="400">
        <v>153.29</v>
      </c>
      <c r="D138" s="400">
        <v>133.76</v>
      </c>
      <c r="E138" s="400">
        <v>137.02000000000001</v>
      </c>
      <c r="F138" s="400">
        <v>257</v>
      </c>
      <c r="G138" s="400">
        <v>183.6</v>
      </c>
      <c r="H138" s="400">
        <v>131.9</v>
      </c>
    </row>
    <row r="139" spans="1:8" ht="20.100000000000001" customHeight="1" x14ac:dyDescent="0.25">
      <c r="A139" s="401" t="s">
        <v>10</v>
      </c>
      <c r="B139" s="400">
        <v>163.71</v>
      </c>
      <c r="C139" s="400">
        <v>153.19999999999999</v>
      </c>
      <c r="D139" s="400">
        <v>133.97</v>
      </c>
      <c r="E139" s="400">
        <v>137.35</v>
      </c>
      <c r="F139" s="400">
        <v>267.49</v>
      </c>
      <c r="G139" s="400">
        <v>189.23</v>
      </c>
      <c r="H139" s="400">
        <v>132.02000000000001</v>
      </c>
    </row>
    <row r="140" spans="1:8" ht="20.100000000000001" customHeight="1" x14ac:dyDescent="0.25">
      <c r="A140" s="401" t="s">
        <v>11</v>
      </c>
      <c r="B140" s="400">
        <v>163.18</v>
      </c>
      <c r="C140" s="400">
        <v>152.02000000000001</v>
      </c>
      <c r="D140" s="400">
        <v>134.13999999999999</v>
      </c>
      <c r="E140" s="400">
        <v>137.57</v>
      </c>
      <c r="F140" s="400">
        <v>268.39999999999998</v>
      </c>
      <c r="G140" s="400">
        <v>192.1</v>
      </c>
      <c r="H140" s="400">
        <v>133.04</v>
      </c>
    </row>
    <row r="141" spans="1:8" ht="20.100000000000001" customHeight="1" x14ac:dyDescent="0.25">
      <c r="A141" s="401" t="s">
        <v>12</v>
      </c>
      <c r="B141" s="400">
        <v>162.47</v>
      </c>
      <c r="C141" s="400">
        <v>152.12</v>
      </c>
      <c r="D141" s="400">
        <v>134.22</v>
      </c>
      <c r="E141" s="400">
        <v>137.69</v>
      </c>
      <c r="F141" s="400">
        <v>259.23</v>
      </c>
      <c r="G141" s="400">
        <v>191.82</v>
      </c>
      <c r="H141" s="400">
        <v>133.18</v>
      </c>
    </row>
    <row r="142" spans="1:8" ht="20.100000000000001" customHeight="1" x14ac:dyDescent="0.25">
      <c r="A142" s="401" t="s">
        <v>13</v>
      </c>
      <c r="B142" s="400">
        <v>161.44999999999999</v>
      </c>
      <c r="C142" s="400">
        <v>150.99</v>
      </c>
      <c r="D142" s="400">
        <v>134.38999999999999</v>
      </c>
      <c r="E142" s="400">
        <v>137.86000000000001</v>
      </c>
      <c r="F142" s="400">
        <v>256.85000000000002</v>
      </c>
      <c r="G142" s="400">
        <v>191.65</v>
      </c>
      <c r="H142" s="400">
        <v>133.75</v>
      </c>
    </row>
    <row r="143" spans="1:8" ht="20.100000000000001" customHeight="1" x14ac:dyDescent="0.25">
      <c r="A143" s="401" t="s">
        <v>14</v>
      </c>
      <c r="B143" s="400">
        <v>160.27000000000001</v>
      </c>
      <c r="C143" s="400">
        <v>150.29</v>
      </c>
      <c r="D143" s="400">
        <v>134.41</v>
      </c>
      <c r="E143" s="400">
        <v>137.87</v>
      </c>
      <c r="F143" s="400">
        <v>251.06</v>
      </c>
      <c r="G143" s="400">
        <v>188.88</v>
      </c>
      <c r="H143" s="400">
        <v>134.29</v>
      </c>
    </row>
    <row r="144" spans="1:8" ht="20.100000000000001" customHeight="1" x14ac:dyDescent="0.25">
      <c r="A144" s="401" t="s">
        <v>15</v>
      </c>
      <c r="B144" s="400">
        <v>159.08000000000001</v>
      </c>
      <c r="C144" s="400">
        <v>151.08000000000001</v>
      </c>
      <c r="D144" s="400">
        <v>134.44</v>
      </c>
      <c r="E144" s="400">
        <v>137.97999999999999</v>
      </c>
      <c r="F144" s="400">
        <v>232.12</v>
      </c>
      <c r="G144" s="400">
        <v>186.17</v>
      </c>
      <c r="H144" s="400">
        <v>134.77000000000001</v>
      </c>
    </row>
    <row r="145" spans="1:8" ht="20.100000000000001" customHeight="1" x14ac:dyDescent="0.2">
      <c r="A145" s="398"/>
      <c r="B145" s="400"/>
      <c r="C145" s="400"/>
      <c r="D145" s="400"/>
      <c r="E145" s="400"/>
      <c r="F145" s="400"/>
      <c r="G145" s="400"/>
      <c r="H145" s="400"/>
    </row>
    <row r="146" spans="1:8" ht="20.100000000000001" customHeight="1" x14ac:dyDescent="0.25">
      <c r="A146" s="399">
        <v>2009</v>
      </c>
      <c r="B146" s="400">
        <v>162.80000000000001</v>
      </c>
      <c r="C146" s="400">
        <v>155.6</v>
      </c>
      <c r="D146" s="400">
        <v>135.30000000000001</v>
      </c>
      <c r="E146" s="400">
        <v>140.30000000000001</v>
      </c>
      <c r="F146" s="400">
        <v>234.5</v>
      </c>
      <c r="G146" s="400">
        <v>185.1</v>
      </c>
      <c r="H146" s="400">
        <v>137.1</v>
      </c>
    </row>
    <row r="147" spans="1:8" ht="20.100000000000001" customHeight="1" x14ac:dyDescent="0.25">
      <c r="A147" s="399"/>
      <c r="B147" s="400"/>
      <c r="C147" s="400"/>
      <c r="D147" s="400"/>
      <c r="E147" s="400"/>
      <c r="F147" s="400"/>
      <c r="G147" s="400"/>
      <c r="H147" s="400"/>
    </row>
    <row r="148" spans="1:8" ht="20.100000000000001" customHeight="1" x14ac:dyDescent="0.25">
      <c r="A148" s="401" t="s">
        <v>4</v>
      </c>
      <c r="B148" s="400">
        <v>160.38</v>
      </c>
      <c r="C148" s="400">
        <v>153.35</v>
      </c>
      <c r="D148" s="400">
        <v>134.47999999999999</v>
      </c>
      <c r="E148" s="400">
        <v>139.13</v>
      </c>
      <c r="F148" s="400">
        <v>226.79</v>
      </c>
      <c r="G148" s="400">
        <v>186.21</v>
      </c>
      <c r="H148" s="400">
        <v>135.11000000000001</v>
      </c>
    </row>
    <row r="149" spans="1:8" ht="20.100000000000001" customHeight="1" x14ac:dyDescent="0.25">
      <c r="A149" s="401" t="s">
        <v>5</v>
      </c>
      <c r="B149" s="400">
        <v>160.38</v>
      </c>
      <c r="C149" s="400">
        <v>153.54</v>
      </c>
      <c r="D149" s="400">
        <v>134.54</v>
      </c>
      <c r="E149" s="400">
        <v>139.75</v>
      </c>
      <c r="F149" s="400">
        <v>226.11</v>
      </c>
      <c r="G149" s="400">
        <v>184.99</v>
      </c>
      <c r="H149" s="400">
        <v>135.24</v>
      </c>
    </row>
    <row r="150" spans="1:8" ht="20.100000000000001" customHeight="1" x14ac:dyDescent="0.25">
      <c r="A150" s="401" t="s">
        <v>6</v>
      </c>
      <c r="B150" s="400">
        <v>160.16</v>
      </c>
      <c r="C150" s="400">
        <v>153.69999999999999</v>
      </c>
      <c r="D150" s="400">
        <v>135.04</v>
      </c>
      <c r="E150" s="400">
        <v>140.1</v>
      </c>
      <c r="F150" s="400">
        <v>221.89</v>
      </c>
      <c r="G150" s="400">
        <v>183.84</v>
      </c>
      <c r="H150" s="400">
        <v>136.53</v>
      </c>
    </row>
    <row r="151" spans="1:8" ht="20.100000000000001" customHeight="1" x14ac:dyDescent="0.25">
      <c r="A151" s="401" t="s">
        <v>7</v>
      </c>
      <c r="B151" s="400">
        <v>161.26</v>
      </c>
      <c r="C151" s="400">
        <v>153.68</v>
      </c>
      <c r="D151" s="400">
        <v>135.26</v>
      </c>
      <c r="E151" s="400">
        <v>140.22999999999999</v>
      </c>
      <c r="F151" s="400">
        <v>234.51</v>
      </c>
      <c r="G151" s="400">
        <v>184.11</v>
      </c>
      <c r="H151" s="400">
        <v>136.97</v>
      </c>
    </row>
    <row r="152" spans="1:8" ht="20.100000000000001" customHeight="1" x14ac:dyDescent="0.25">
      <c r="A152" s="401" t="s">
        <v>8</v>
      </c>
      <c r="B152" s="400">
        <v>161.52000000000001</v>
      </c>
      <c r="C152" s="400">
        <v>154.32</v>
      </c>
      <c r="D152" s="400">
        <v>135.31</v>
      </c>
      <c r="E152" s="400">
        <v>140.26</v>
      </c>
      <c r="F152" s="400">
        <v>231.63</v>
      </c>
      <c r="G152" s="400">
        <v>184.16</v>
      </c>
      <c r="H152" s="400">
        <v>137.22999999999999</v>
      </c>
    </row>
    <row r="153" spans="1:8" ht="20.100000000000001" customHeight="1" x14ac:dyDescent="0.25">
      <c r="A153" s="401" t="s">
        <v>9</v>
      </c>
      <c r="B153" s="400">
        <v>162.13</v>
      </c>
      <c r="C153" s="400">
        <v>154.79</v>
      </c>
      <c r="D153" s="400">
        <v>135.38</v>
      </c>
      <c r="E153" s="400">
        <v>140.32</v>
      </c>
      <c r="F153" s="400">
        <v>234.12</v>
      </c>
      <c r="G153" s="400">
        <v>184.68</v>
      </c>
      <c r="H153" s="400">
        <v>137.41</v>
      </c>
    </row>
    <row r="154" spans="1:8" ht="20.100000000000001" customHeight="1" x14ac:dyDescent="0.25">
      <c r="A154" s="401" t="s">
        <v>10</v>
      </c>
      <c r="B154" s="400">
        <v>162.32</v>
      </c>
      <c r="C154" s="400">
        <v>154.61000000000001</v>
      </c>
      <c r="D154" s="400">
        <v>135.47999999999999</v>
      </c>
      <c r="E154" s="400">
        <v>140.37</v>
      </c>
      <c r="F154" s="400">
        <v>237.28</v>
      </c>
      <c r="G154" s="400">
        <v>185.26</v>
      </c>
      <c r="H154" s="400">
        <v>137.52000000000001</v>
      </c>
    </row>
    <row r="155" spans="1:8" ht="20.100000000000001" customHeight="1" x14ac:dyDescent="0.25">
      <c r="A155" s="401" t="s">
        <v>11</v>
      </c>
      <c r="B155" s="400">
        <v>162.37</v>
      </c>
      <c r="C155" s="400">
        <v>154.57</v>
      </c>
      <c r="D155" s="400">
        <v>135.54</v>
      </c>
      <c r="E155" s="400">
        <v>140.37</v>
      </c>
      <c r="F155" s="400">
        <v>238</v>
      </c>
      <c r="G155" s="400">
        <v>185.38</v>
      </c>
      <c r="H155" s="400">
        <v>137.57</v>
      </c>
    </row>
    <row r="156" spans="1:8" ht="20.100000000000001" customHeight="1" x14ac:dyDescent="0.25">
      <c r="A156" s="401" t="s">
        <v>12</v>
      </c>
      <c r="B156" s="400">
        <v>163.5</v>
      </c>
      <c r="C156" s="400">
        <v>156.06</v>
      </c>
      <c r="D156" s="400">
        <v>135.63999999999999</v>
      </c>
      <c r="E156" s="400">
        <v>140.37</v>
      </c>
      <c r="F156" s="400">
        <v>238.13</v>
      </c>
      <c r="G156" s="400">
        <v>185.37</v>
      </c>
      <c r="H156" s="400">
        <v>137.63</v>
      </c>
    </row>
    <row r="157" spans="1:8" ht="20.100000000000001" customHeight="1" x14ac:dyDescent="0.25">
      <c r="A157" s="401" t="s">
        <v>13</v>
      </c>
      <c r="B157" s="400">
        <v>166.59</v>
      </c>
      <c r="C157" s="400">
        <v>160.28</v>
      </c>
      <c r="D157" s="400">
        <v>135.74</v>
      </c>
      <c r="E157" s="400">
        <v>140.76</v>
      </c>
      <c r="F157" s="400">
        <v>237.2</v>
      </c>
      <c r="G157" s="400">
        <v>185.33</v>
      </c>
      <c r="H157" s="400">
        <v>137.69999999999999</v>
      </c>
    </row>
    <row r="158" spans="1:8" ht="20.100000000000001" customHeight="1" x14ac:dyDescent="0.25">
      <c r="A158" s="401" t="s">
        <v>14</v>
      </c>
      <c r="B158" s="400">
        <v>165.81</v>
      </c>
      <c r="C158" s="400">
        <v>158.75</v>
      </c>
      <c r="D158" s="400">
        <v>135.83000000000001</v>
      </c>
      <c r="E158" s="400">
        <v>140.85</v>
      </c>
      <c r="F158" s="400">
        <v>241.17</v>
      </c>
      <c r="G158" s="400">
        <v>185.6</v>
      </c>
      <c r="H158" s="400">
        <v>137.94</v>
      </c>
    </row>
    <row r="159" spans="1:8" ht="20.100000000000001" customHeight="1" x14ac:dyDescent="0.25">
      <c r="A159" s="401" t="s">
        <v>15</v>
      </c>
      <c r="B159" s="400">
        <v>166.73</v>
      </c>
      <c r="C159" s="400">
        <v>159.31</v>
      </c>
      <c r="D159" s="400">
        <v>135.91999999999999</v>
      </c>
      <c r="E159" s="400">
        <v>140.88999999999999</v>
      </c>
      <c r="F159" s="400">
        <v>246.94</v>
      </c>
      <c r="G159" s="400">
        <v>185.77</v>
      </c>
      <c r="H159" s="400">
        <v>137.91</v>
      </c>
    </row>
    <row r="160" spans="1:8" ht="20.100000000000001" customHeight="1" x14ac:dyDescent="0.2">
      <c r="A160" s="398"/>
      <c r="B160" s="400"/>
      <c r="C160" s="400"/>
      <c r="D160" s="400"/>
      <c r="E160" s="400"/>
      <c r="F160" s="400"/>
      <c r="G160" s="400"/>
      <c r="H160" s="400"/>
    </row>
    <row r="161" spans="1:8" ht="20.100000000000001" customHeight="1" x14ac:dyDescent="0.25">
      <c r="A161" s="399">
        <v>2010</v>
      </c>
      <c r="B161" s="400">
        <v>168.2</v>
      </c>
      <c r="C161" s="400">
        <v>158.6</v>
      </c>
      <c r="D161" s="400">
        <v>137.30000000000001</v>
      </c>
      <c r="E161" s="400">
        <v>142.6</v>
      </c>
      <c r="F161" s="400">
        <v>268</v>
      </c>
      <c r="G161" s="400">
        <v>187</v>
      </c>
      <c r="H161" s="400">
        <v>138.80000000000001</v>
      </c>
    </row>
    <row r="162" spans="1:8" ht="20.100000000000001" customHeight="1" x14ac:dyDescent="0.25">
      <c r="A162" s="399"/>
      <c r="B162" s="400"/>
      <c r="C162" s="400"/>
      <c r="D162" s="400"/>
      <c r="E162" s="400"/>
      <c r="F162" s="400"/>
      <c r="G162" s="400"/>
      <c r="H162" s="400"/>
    </row>
    <row r="163" spans="1:8" ht="20.100000000000001" customHeight="1" x14ac:dyDescent="0.25">
      <c r="A163" s="401" t="s">
        <v>4</v>
      </c>
      <c r="B163" s="400">
        <v>166.35</v>
      </c>
      <c r="C163" s="400">
        <v>158.52000000000001</v>
      </c>
      <c r="D163" s="400">
        <v>136.54</v>
      </c>
      <c r="E163" s="400">
        <v>141.13</v>
      </c>
      <c r="F163" s="400">
        <v>248.71</v>
      </c>
      <c r="G163" s="400">
        <v>186.17</v>
      </c>
      <c r="H163" s="400">
        <v>138.13999999999999</v>
      </c>
    </row>
    <row r="164" spans="1:8" ht="20.100000000000001" customHeight="1" x14ac:dyDescent="0.25">
      <c r="A164" s="401" t="s">
        <v>5</v>
      </c>
      <c r="B164" s="400">
        <v>166.63</v>
      </c>
      <c r="C164" s="400">
        <v>157.82</v>
      </c>
      <c r="D164" s="400">
        <v>136.72</v>
      </c>
      <c r="E164" s="400">
        <v>141.35</v>
      </c>
      <c r="F164" s="400">
        <v>257.91000000000003</v>
      </c>
      <c r="G164" s="400">
        <v>186.18</v>
      </c>
      <c r="H164" s="400">
        <v>138.47999999999999</v>
      </c>
    </row>
    <row r="165" spans="1:8" ht="20.100000000000001" customHeight="1" x14ac:dyDescent="0.25">
      <c r="A165" s="401" t="s">
        <v>6</v>
      </c>
      <c r="B165" s="400">
        <v>166.98</v>
      </c>
      <c r="C165" s="400">
        <v>156.91</v>
      </c>
      <c r="D165" s="400">
        <v>137.25</v>
      </c>
      <c r="E165" s="400">
        <v>141.94999999999999</v>
      </c>
      <c r="F165" s="400">
        <v>269.75</v>
      </c>
      <c r="G165" s="400">
        <v>186.28</v>
      </c>
      <c r="H165" s="400">
        <v>138.56</v>
      </c>
    </row>
    <row r="166" spans="1:8" ht="20.100000000000001" customHeight="1" x14ac:dyDescent="0.25">
      <c r="A166" s="401" t="s">
        <v>7</v>
      </c>
      <c r="B166" s="400">
        <v>168.62</v>
      </c>
      <c r="C166" s="400">
        <v>157.18</v>
      </c>
      <c r="D166" s="400">
        <v>137.33000000000001</v>
      </c>
      <c r="E166" s="400">
        <v>142.07</v>
      </c>
      <c r="F166" s="400">
        <v>286.44</v>
      </c>
      <c r="G166" s="400">
        <v>186.34</v>
      </c>
      <c r="H166" s="400">
        <v>138.74</v>
      </c>
    </row>
    <row r="167" spans="1:8" ht="20.100000000000001" customHeight="1" x14ac:dyDescent="0.25">
      <c r="A167" s="401" t="s">
        <v>8</v>
      </c>
      <c r="B167" s="400">
        <v>167.2</v>
      </c>
      <c r="C167" s="400">
        <v>157.34</v>
      </c>
      <c r="D167" s="400">
        <v>137.41</v>
      </c>
      <c r="E167" s="400">
        <v>142.08000000000001</v>
      </c>
      <c r="F167" s="400">
        <v>268.23</v>
      </c>
      <c r="G167" s="400">
        <v>186.33</v>
      </c>
      <c r="H167" s="400">
        <v>138.84</v>
      </c>
    </row>
    <row r="168" spans="1:8" ht="20.100000000000001" customHeight="1" x14ac:dyDescent="0.25">
      <c r="A168" s="401" t="s">
        <v>9</v>
      </c>
      <c r="B168" s="400">
        <v>168.08</v>
      </c>
      <c r="C168" s="400">
        <v>158.41999999999999</v>
      </c>
      <c r="D168" s="400">
        <v>137.41</v>
      </c>
      <c r="E168" s="400">
        <v>142.37</v>
      </c>
      <c r="F168" s="400">
        <v>268.56</v>
      </c>
      <c r="G168" s="400">
        <v>186.9</v>
      </c>
      <c r="H168" s="400">
        <v>138.84</v>
      </c>
    </row>
    <row r="169" spans="1:8" ht="20.100000000000001" customHeight="1" x14ac:dyDescent="0.25">
      <c r="A169" s="401" t="s">
        <v>10</v>
      </c>
      <c r="B169" s="400">
        <v>168.23</v>
      </c>
      <c r="C169" s="400">
        <v>158.36000000000001</v>
      </c>
      <c r="D169" s="400">
        <v>137.54</v>
      </c>
      <c r="E169" s="400">
        <v>142.43</v>
      </c>
      <c r="F169" s="400">
        <v>270.22000000000003</v>
      </c>
      <c r="G169" s="400">
        <v>187.59</v>
      </c>
      <c r="H169" s="400">
        <v>138.91999999999999</v>
      </c>
    </row>
    <row r="170" spans="1:8" ht="20.100000000000001" customHeight="1" x14ac:dyDescent="0.25">
      <c r="A170" s="401" t="s">
        <v>11</v>
      </c>
      <c r="B170" s="400">
        <v>169.2</v>
      </c>
      <c r="C170" s="400">
        <v>158.94999999999999</v>
      </c>
      <c r="D170" s="400">
        <v>137.55000000000001</v>
      </c>
      <c r="E170" s="400">
        <v>142.43</v>
      </c>
      <c r="F170" s="400">
        <v>276.3</v>
      </c>
      <c r="G170" s="400">
        <v>187.61</v>
      </c>
      <c r="H170" s="400">
        <v>138.97</v>
      </c>
    </row>
    <row r="171" spans="1:8" ht="20.100000000000001" customHeight="1" x14ac:dyDescent="0.25">
      <c r="A171" s="401" t="s">
        <v>12</v>
      </c>
      <c r="B171" s="400">
        <v>167.52</v>
      </c>
      <c r="C171" s="400">
        <v>157.9</v>
      </c>
      <c r="D171" s="400">
        <v>137.55000000000001</v>
      </c>
      <c r="E171" s="400">
        <v>142.43</v>
      </c>
      <c r="F171" s="400">
        <v>265.83</v>
      </c>
      <c r="G171" s="400">
        <v>187.57</v>
      </c>
      <c r="H171" s="400">
        <v>139.01</v>
      </c>
    </row>
    <row r="172" spans="1:8" ht="20.100000000000001" customHeight="1" x14ac:dyDescent="0.25">
      <c r="A172" s="401" t="s">
        <v>13</v>
      </c>
      <c r="B172" s="400">
        <v>167.27</v>
      </c>
      <c r="C172" s="400">
        <v>158.69</v>
      </c>
      <c r="D172" s="400">
        <v>137.56</v>
      </c>
      <c r="E172" s="400">
        <v>143.88</v>
      </c>
      <c r="F172" s="400">
        <v>255.45</v>
      </c>
      <c r="G172" s="400">
        <v>187.64</v>
      </c>
      <c r="H172" s="400">
        <v>139.09</v>
      </c>
    </row>
    <row r="173" spans="1:8" ht="20.100000000000001" customHeight="1" x14ac:dyDescent="0.25">
      <c r="A173" s="401" t="s">
        <v>14</v>
      </c>
      <c r="B173" s="400">
        <v>170.75</v>
      </c>
      <c r="C173" s="400">
        <v>161.37</v>
      </c>
      <c r="D173" s="400">
        <v>137.6</v>
      </c>
      <c r="E173" s="400">
        <v>144.24</v>
      </c>
      <c r="F173" s="400">
        <v>272.64</v>
      </c>
      <c r="G173" s="400">
        <v>187.73</v>
      </c>
      <c r="H173" s="400">
        <v>139.22999999999999</v>
      </c>
    </row>
    <row r="174" spans="1:8" ht="20.100000000000001" customHeight="1" x14ac:dyDescent="0.25">
      <c r="A174" s="401" t="s">
        <v>15</v>
      </c>
      <c r="B174" s="400">
        <v>171.29</v>
      </c>
      <c r="C174" s="400">
        <v>161.69999999999999</v>
      </c>
      <c r="D174" s="400">
        <v>137.63</v>
      </c>
      <c r="E174" s="400">
        <v>144.34</v>
      </c>
      <c r="F174" s="400">
        <v>275.83</v>
      </c>
      <c r="G174" s="400">
        <v>187.85</v>
      </c>
      <c r="H174" s="400">
        <v>139.33000000000001</v>
      </c>
    </row>
    <row r="175" spans="1:8" ht="20.100000000000001" customHeight="1" x14ac:dyDescent="0.2">
      <c r="A175" s="398"/>
      <c r="B175" s="400"/>
      <c r="C175" s="400"/>
      <c r="D175" s="400"/>
      <c r="E175" s="400"/>
      <c r="F175" s="400"/>
      <c r="G175" s="400"/>
      <c r="H175" s="400"/>
    </row>
    <row r="176" spans="1:8" ht="20.100000000000001" customHeight="1" x14ac:dyDescent="0.25">
      <c r="A176" s="399">
        <v>2011</v>
      </c>
      <c r="B176" s="400">
        <v>175.1</v>
      </c>
      <c r="C176" s="400">
        <v>163.80000000000001</v>
      </c>
      <c r="D176" s="400">
        <v>138.6</v>
      </c>
      <c r="E176" s="400">
        <v>145.69999999999999</v>
      </c>
      <c r="F176" s="400">
        <v>296</v>
      </c>
      <c r="G176" s="400">
        <v>193.6</v>
      </c>
      <c r="H176" s="400">
        <v>140.6</v>
      </c>
    </row>
    <row r="177" spans="1:8" ht="20.100000000000001" customHeight="1" x14ac:dyDescent="0.25">
      <c r="A177" s="399"/>
      <c r="B177" s="400"/>
      <c r="C177" s="400"/>
      <c r="D177" s="400"/>
      <c r="E177" s="400"/>
      <c r="F177" s="400"/>
      <c r="G177" s="400"/>
      <c r="H177" s="400"/>
    </row>
    <row r="178" spans="1:8" ht="20.100000000000001" customHeight="1" x14ac:dyDescent="0.25">
      <c r="A178" s="401" t="s">
        <v>4</v>
      </c>
      <c r="B178" s="400">
        <v>172</v>
      </c>
      <c r="C178" s="400">
        <v>162.5</v>
      </c>
      <c r="D178" s="400">
        <v>137.69999999999999</v>
      </c>
      <c r="E178" s="400">
        <v>144.80000000000001</v>
      </c>
      <c r="F178" s="400">
        <v>276.5</v>
      </c>
      <c r="G178" s="400">
        <v>188.2</v>
      </c>
      <c r="H178" s="400">
        <v>139.5</v>
      </c>
    </row>
    <row r="179" spans="1:8" ht="20.100000000000001" customHeight="1" x14ac:dyDescent="0.25">
      <c r="A179" s="401" t="s">
        <v>5</v>
      </c>
      <c r="B179" s="400">
        <v>174</v>
      </c>
      <c r="C179" s="400">
        <v>163.69999999999999</v>
      </c>
      <c r="D179" s="400">
        <v>137.80000000000001</v>
      </c>
      <c r="E179" s="400">
        <v>145.30000000000001</v>
      </c>
      <c r="F179" s="400">
        <v>287.3</v>
      </c>
      <c r="G179" s="400">
        <v>190.5</v>
      </c>
      <c r="H179" s="400">
        <v>139.6</v>
      </c>
    </row>
    <row r="180" spans="1:8" ht="20.100000000000001" customHeight="1" x14ac:dyDescent="0.25">
      <c r="A180" s="401" t="s">
        <v>6</v>
      </c>
      <c r="B180" s="400">
        <v>173.8</v>
      </c>
      <c r="C180" s="400">
        <v>163.1</v>
      </c>
      <c r="D180" s="400">
        <v>138</v>
      </c>
      <c r="E180" s="400">
        <v>145.4</v>
      </c>
      <c r="F180" s="400">
        <v>289.60000000000002</v>
      </c>
      <c r="G180" s="400">
        <v>191.7</v>
      </c>
      <c r="H180" s="400">
        <v>139.9</v>
      </c>
    </row>
    <row r="181" spans="1:8" ht="20.100000000000001" customHeight="1" x14ac:dyDescent="0.25">
      <c r="A181" s="401" t="s">
        <v>7</v>
      </c>
      <c r="B181" s="400">
        <v>176.8</v>
      </c>
      <c r="C181" s="400">
        <v>163</v>
      </c>
      <c r="D181" s="400">
        <v>138.19999999999999</v>
      </c>
      <c r="E181" s="400">
        <v>145.80000000000001</v>
      </c>
      <c r="F181" s="400">
        <v>323.3</v>
      </c>
      <c r="G181" s="400">
        <v>194.1</v>
      </c>
      <c r="H181" s="400">
        <v>140.30000000000001</v>
      </c>
    </row>
    <row r="182" spans="1:8" ht="20.100000000000001" customHeight="1" x14ac:dyDescent="0.25">
      <c r="A182" s="401" t="s">
        <v>8</v>
      </c>
      <c r="B182" s="400">
        <v>174.9</v>
      </c>
      <c r="C182" s="400">
        <v>163.5</v>
      </c>
      <c r="D182" s="400">
        <v>138.19999999999999</v>
      </c>
      <c r="E182" s="400">
        <v>145.80000000000001</v>
      </c>
      <c r="F182" s="400">
        <v>296.10000000000002</v>
      </c>
      <c r="G182" s="400">
        <v>194.1</v>
      </c>
      <c r="H182" s="400">
        <v>140.5</v>
      </c>
    </row>
    <row r="183" spans="1:8" ht="20.100000000000001" customHeight="1" x14ac:dyDescent="0.25">
      <c r="A183" s="401" t="s">
        <v>9</v>
      </c>
      <c r="B183" s="400">
        <v>175.7</v>
      </c>
      <c r="C183" s="400">
        <v>164</v>
      </c>
      <c r="D183" s="400">
        <v>138.69999999999999</v>
      </c>
      <c r="E183" s="400">
        <v>145.80000000000001</v>
      </c>
      <c r="F183" s="400">
        <v>299.8</v>
      </c>
      <c r="G183" s="400">
        <v>194.7</v>
      </c>
      <c r="H183" s="400">
        <v>140.6</v>
      </c>
    </row>
    <row r="184" spans="1:8" ht="20.100000000000001" customHeight="1" x14ac:dyDescent="0.25">
      <c r="A184" s="401" t="s">
        <v>10</v>
      </c>
      <c r="B184" s="400">
        <v>174.9</v>
      </c>
      <c r="C184" s="400">
        <v>163.4</v>
      </c>
      <c r="D184" s="400">
        <v>139</v>
      </c>
      <c r="E184" s="400">
        <v>145.80000000000001</v>
      </c>
      <c r="F184" s="400">
        <v>295.10000000000002</v>
      </c>
      <c r="G184" s="400">
        <v>195</v>
      </c>
      <c r="H184" s="400">
        <v>140.69999999999999</v>
      </c>
    </row>
    <row r="185" spans="1:8" ht="20.100000000000001" customHeight="1" x14ac:dyDescent="0.25">
      <c r="A185" s="401" t="s">
        <v>11</v>
      </c>
      <c r="B185" s="400">
        <v>174</v>
      </c>
      <c r="C185" s="400">
        <v>162.19999999999999</v>
      </c>
      <c r="D185" s="400">
        <v>139</v>
      </c>
      <c r="E185" s="400">
        <v>145.9</v>
      </c>
      <c r="F185" s="400">
        <v>295.5</v>
      </c>
      <c r="G185" s="400">
        <v>195</v>
      </c>
      <c r="H185" s="400">
        <v>140.80000000000001</v>
      </c>
    </row>
    <row r="186" spans="1:8" ht="20.100000000000001" customHeight="1" x14ac:dyDescent="0.25">
      <c r="A186" s="401" t="s">
        <v>12</v>
      </c>
      <c r="B186" s="400">
        <v>174.4</v>
      </c>
      <c r="C186" s="400">
        <v>162.80000000000001</v>
      </c>
      <c r="D186" s="400">
        <v>139.1</v>
      </c>
      <c r="E186" s="400">
        <v>146</v>
      </c>
      <c r="F186" s="400">
        <v>294.2</v>
      </c>
      <c r="G186" s="400">
        <v>195</v>
      </c>
      <c r="H186" s="400">
        <v>141</v>
      </c>
    </row>
    <row r="187" spans="1:8" ht="20.100000000000001" customHeight="1" x14ac:dyDescent="0.25">
      <c r="A187" s="401" t="s">
        <v>13</v>
      </c>
      <c r="B187" s="400">
        <v>176.9</v>
      </c>
      <c r="C187" s="400">
        <v>166.3</v>
      </c>
      <c r="D187" s="400">
        <v>139.1</v>
      </c>
      <c r="E187" s="400">
        <v>146</v>
      </c>
      <c r="F187" s="400">
        <v>293.60000000000002</v>
      </c>
      <c r="G187" s="400">
        <v>195</v>
      </c>
      <c r="H187" s="400">
        <v>141.1</v>
      </c>
    </row>
    <row r="188" spans="1:8" ht="20.100000000000001" customHeight="1" x14ac:dyDescent="0.25">
      <c r="A188" s="401" t="s">
        <v>14</v>
      </c>
      <c r="B188" s="400">
        <v>177.2</v>
      </c>
      <c r="C188" s="400">
        <v>165.6</v>
      </c>
      <c r="D188" s="400">
        <v>139.19999999999999</v>
      </c>
      <c r="E188" s="400">
        <v>146.1</v>
      </c>
      <c r="F188" s="400">
        <v>302.89999999999998</v>
      </c>
      <c r="G188" s="400">
        <v>195</v>
      </c>
      <c r="H188" s="400">
        <v>141.1</v>
      </c>
    </row>
    <row r="189" spans="1:8" ht="20.100000000000001" customHeight="1" x14ac:dyDescent="0.25">
      <c r="A189" s="401" t="s">
        <v>15</v>
      </c>
      <c r="B189" s="400">
        <v>176.6</v>
      </c>
      <c r="C189" s="400">
        <v>165.3</v>
      </c>
      <c r="D189" s="400">
        <v>139.30000000000001</v>
      </c>
      <c r="E189" s="400">
        <v>146.19999999999999</v>
      </c>
      <c r="F189" s="400">
        <v>298.60000000000002</v>
      </c>
      <c r="G189" s="400">
        <v>195.1</v>
      </c>
      <c r="H189" s="400">
        <v>141.5</v>
      </c>
    </row>
    <row r="190" spans="1:8" ht="20.100000000000001" customHeight="1" x14ac:dyDescent="0.2">
      <c r="A190" s="398"/>
      <c r="B190" s="400"/>
      <c r="C190" s="400"/>
      <c r="D190" s="400"/>
      <c r="E190" s="400"/>
      <c r="F190" s="400"/>
      <c r="G190" s="400"/>
      <c r="H190" s="400"/>
    </row>
    <row r="191" spans="1:8" ht="20.100000000000001" customHeight="1" x14ac:dyDescent="0.25">
      <c r="A191" s="399">
        <v>2012</v>
      </c>
      <c r="B191" s="400">
        <v>178.2</v>
      </c>
      <c r="C191" s="400">
        <v>166.4</v>
      </c>
      <c r="D191" s="400">
        <v>141.1</v>
      </c>
      <c r="E191" s="400">
        <v>150.6</v>
      </c>
      <c r="F191" s="400">
        <v>303.10000000000002</v>
      </c>
      <c r="G191" s="400">
        <v>196.2</v>
      </c>
      <c r="H191" s="400">
        <v>143.80000000000001</v>
      </c>
    </row>
    <row r="192" spans="1:8" ht="20.100000000000001" customHeight="1" x14ac:dyDescent="0.25">
      <c r="A192" s="399"/>
      <c r="B192" s="400"/>
      <c r="C192" s="400"/>
      <c r="D192" s="400"/>
      <c r="E192" s="400"/>
      <c r="F192" s="400"/>
      <c r="G192" s="400"/>
      <c r="H192" s="400"/>
    </row>
    <row r="193" spans="1:8" ht="20.100000000000001" customHeight="1" x14ac:dyDescent="0.25">
      <c r="A193" s="401" t="s">
        <v>4</v>
      </c>
      <c r="B193" s="400">
        <v>176.5</v>
      </c>
      <c r="C193" s="400">
        <v>164.9</v>
      </c>
      <c r="D193" s="400">
        <v>139.30000000000001</v>
      </c>
      <c r="E193" s="400">
        <v>147.19999999999999</v>
      </c>
      <c r="F193" s="400">
        <v>299.60000000000002</v>
      </c>
      <c r="G193" s="400">
        <v>195.2</v>
      </c>
      <c r="H193" s="400">
        <v>141.9</v>
      </c>
    </row>
    <row r="194" spans="1:8" ht="20.100000000000001" customHeight="1" x14ac:dyDescent="0.25">
      <c r="A194" s="401" t="s">
        <v>5</v>
      </c>
      <c r="B194" s="400">
        <v>175.9</v>
      </c>
      <c r="C194" s="400">
        <v>163.6</v>
      </c>
      <c r="D194" s="400">
        <v>139.5</v>
      </c>
      <c r="E194" s="400">
        <v>149.69999999999999</v>
      </c>
      <c r="F194" s="400">
        <v>303.5</v>
      </c>
      <c r="G194" s="400">
        <v>195.3</v>
      </c>
      <c r="H194" s="400">
        <v>142</v>
      </c>
    </row>
    <row r="195" spans="1:8" ht="20.100000000000001" customHeight="1" x14ac:dyDescent="0.25">
      <c r="A195" s="401" t="s">
        <v>6</v>
      </c>
      <c r="B195" s="400">
        <v>176.2</v>
      </c>
      <c r="C195" s="400">
        <v>163.69999999999999</v>
      </c>
      <c r="D195" s="400">
        <v>139.6</v>
      </c>
      <c r="E195" s="400">
        <v>150.19999999999999</v>
      </c>
      <c r="F195" s="400">
        <v>305</v>
      </c>
      <c r="G195" s="400">
        <v>196</v>
      </c>
      <c r="H195" s="400">
        <v>142.4</v>
      </c>
    </row>
    <row r="196" spans="1:8" ht="20.100000000000001" customHeight="1" x14ac:dyDescent="0.25">
      <c r="A196" s="401" t="s">
        <v>7</v>
      </c>
      <c r="B196" s="400">
        <v>176.8</v>
      </c>
      <c r="C196" s="400">
        <v>164.1</v>
      </c>
      <c r="D196" s="400">
        <v>139.69999999999999</v>
      </c>
      <c r="E196" s="400">
        <v>150.30000000000001</v>
      </c>
      <c r="F196" s="400">
        <v>307.8</v>
      </c>
      <c r="G196" s="400">
        <v>197</v>
      </c>
      <c r="H196" s="400">
        <v>142.69999999999999</v>
      </c>
    </row>
    <row r="197" spans="1:8" ht="20.100000000000001" customHeight="1" x14ac:dyDescent="0.25">
      <c r="A197" s="401" t="s">
        <v>8</v>
      </c>
      <c r="B197" s="400">
        <v>176.3</v>
      </c>
      <c r="C197" s="400">
        <v>164.2</v>
      </c>
      <c r="D197" s="400">
        <v>139.80000000000001</v>
      </c>
      <c r="E197" s="400">
        <v>150.30000000000001</v>
      </c>
      <c r="F197" s="400">
        <v>301.3</v>
      </c>
      <c r="G197" s="400">
        <v>196</v>
      </c>
      <c r="H197" s="400">
        <v>142.9</v>
      </c>
    </row>
    <row r="198" spans="1:8" ht="20.100000000000001" customHeight="1" x14ac:dyDescent="0.25">
      <c r="A198" s="401" t="s">
        <v>9</v>
      </c>
      <c r="B198" s="400">
        <v>176.7</v>
      </c>
      <c r="C198" s="400">
        <v>164.9</v>
      </c>
      <c r="D198" s="400">
        <v>141.19999999999999</v>
      </c>
      <c r="E198" s="400">
        <v>150.30000000000001</v>
      </c>
      <c r="F198" s="400">
        <v>299.39999999999998</v>
      </c>
      <c r="G198" s="400">
        <v>195.9</v>
      </c>
      <c r="H198" s="400">
        <v>144.1</v>
      </c>
    </row>
    <row r="199" spans="1:8" ht="20.100000000000001" customHeight="1" x14ac:dyDescent="0.25">
      <c r="A199" s="401" t="s">
        <v>10</v>
      </c>
      <c r="B199" s="400">
        <v>178.2</v>
      </c>
      <c r="C199" s="400">
        <v>166.5</v>
      </c>
      <c r="D199" s="400">
        <v>141.9</v>
      </c>
      <c r="E199" s="400">
        <v>150.9</v>
      </c>
      <c r="F199" s="400">
        <v>301.2</v>
      </c>
      <c r="G199" s="400">
        <v>196.3</v>
      </c>
      <c r="H199" s="400">
        <v>144.69999999999999</v>
      </c>
    </row>
    <row r="200" spans="1:8" ht="20.100000000000001" customHeight="1" x14ac:dyDescent="0.25">
      <c r="A200" s="401" t="s">
        <v>11</v>
      </c>
      <c r="B200" s="400">
        <v>181.6</v>
      </c>
      <c r="C200" s="400">
        <v>169.9</v>
      </c>
      <c r="D200" s="400">
        <v>142.19999999999999</v>
      </c>
      <c r="E200" s="400">
        <v>151.5</v>
      </c>
      <c r="F200" s="400">
        <v>311.5</v>
      </c>
      <c r="G200" s="400">
        <v>196.6</v>
      </c>
      <c r="H200" s="400">
        <v>144.9</v>
      </c>
    </row>
    <row r="201" spans="1:8" ht="20.100000000000001" customHeight="1" x14ac:dyDescent="0.25">
      <c r="A201" s="401" t="s">
        <v>12</v>
      </c>
      <c r="B201" s="400">
        <v>180.6</v>
      </c>
      <c r="C201" s="400">
        <v>169.5</v>
      </c>
      <c r="D201" s="400">
        <v>142.30000000000001</v>
      </c>
      <c r="E201" s="400">
        <v>151.5</v>
      </c>
      <c r="F201" s="400">
        <v>302.2</v>
      </c>
      <c r="G201" s="400">
        <v>196.7</v>
      </c>
      <c r="H201" s="400">
        <v>144.9</v>
      </c>
    </row>
    <row r="202" spans="1:8" ht="20.100000000000001" customHeight="1" x14ac:dyDescent="0.25">
      <c r="A202" s="401" t="s">
        <v>13</v>
      </c>
      <c r="B202" s="400">
        <v>180.3</v>
      </c>
      <c r="C202" s="400">
        <v>169.1</v>
      </c>
      <c r="D202" s="400">
        <v>142.5</v>
      </c>
      <c r="E202" s="400">
        <v>151.69999999999999</v>
      </c>
      <c r="F202" s="400">
        <v>302.89999999999998</v>
      </c>
      <c r="G202" s="400">
        <v>196.7</v>
      </c>
      <c r="H202" s="400">
        <v>145</v>
      </c>
    </row>
    <row r="203" spans="1:8" ht="20.100000000000001" customHeight="1" x14ac:dyDescent="0.25">
      <c r="A203" s="401" t="s">
        <v>14</v>
      </c>
      <c r="B203" s="400">
        <v>179.9</v>
      </c>
      <c r="C203" s="400">
        <v>168.5</v>
      </c>
      <c r="D203" s="400">
        <v>142.5</v>
      </c>
      <c r="E203" s="400">
        <v>151.69999999999999</v>
      </c>
      <c r="F203" s="400">
        <v>303</v>
      </c>
      <c r="G203" s="400">
        <v>196.6</v>
      </c>
      <c r="H203" s="400">
        <v>145.1</v>
      </c>
    </row>
    <row r="204" spans="1:8" ht="20.100000000000001" customHeight="1" x14ac:dyDescent="0.25">
      <c r="A204" s="401" t="s">
        <v>15</v>
      </c>
      <c r="B204" s="400">
        <v>179.5</v>
      </c>
      <c r="C204" s="400">
        <v>168.4</v>
      </c>
      <c r="D204" s="400">
        <v>142.6</v>
      </c>
      <c r="E204" s="400">
        <v>151.69999999999999</v>
      </c>
      <c r="F204" s="400">
        <v>299.2</v>
      </c>
      <c r="G204" s="400">
        <v>196.6</v>
      </c>
      <c r="H204" s="400">
        <v>145.1</v>
      </c>
    </row>
    <row r="205" spans="1:8" ht="20.100000000000001" customHeight="1" x14ac:dyDescent="0.25">
      <c r="A205" s="402"/>
      <c r="B205" s="400"/>
      <c r="C205" s="400"/>
      <c r="D205" s="400"/>
      <c r="E205" s="400"/>
      <c r="F205" s="400"/>
      <c r="G205" s="400"/>
      <c r="H205" s="400"/>
    </row>
    <row r="206" spans="1:8" ht="20.100000000000001" customHeight="1" x14ac:dyDescent="0.25">
      <c r="A206" s="399">
        <v>2013</v>
      </c>
      <c r="B206" s="400">
        <f>ROUND(AVERAGE(B208:B219),1)</f>
        <v>182.1</v>
      </c>
      <c r="C206" s="400">
        <f t="shared" ref="C206:H206" si="0">ROUND(AVERAGE(C208:C219),1)</f>
        <v>171.8</v>
      </c>
      <c r="D206" s="400">
        <f t="shared" si="0"/>
        <v>143.1</v>
      </c>
      <c r="E206" s="400">
        <f t="shared" si="0"/>
        <v>152.5</v>
      </c>
      <c r="F206" s="400">
        <f t="shared" si="0"/>
        <v>299.3</v>
      </c>
      <c r="G206" s="400">
        <f t="shared" si="0"/>
        <v>197.4</v>
      </c>
      <c r="H206" s="400">
        <f t="shared" si="0"/>
        <v>145.69999999999999</v>
      </c>
    </row>
    <row r="207" spans="1:8" ht="20.100000000000001" customHeight="1" x14ac:dyDescent="0.25">
      <c r="A207" s="399"/>
      <c r="B207" s="400"/>
      <c r="C207" s="400"/>
      <c r="D207" s="400"/>
      <c r="E207" s="400"/>
      <c r="F207" s="400"/>
      <c r="G207" s="400"/>
      <c r="H207" s="400"/>
    </row>
    <row r="208" spans="1:8" ht="20.100000000000001" customHeight="1" x14ac:dyDescent="0.25">
      <c r="A208" s="401" t="s">
        <v>4</v>
      </c>
      <c r="B208" s="400">
        <v>180.4</v>
      </c>
      <c r="C208" s="400">
        <v>169.1</v>
      </c>
      <c r="D208" s="400">
        <v>142.69999999999999</v>
      </c>
      <c r="E208" s="400">
        <v>152</v>
      </c>
      <c r="F208" s="400">
        <v>303.3</v>
      </c>
      <c r="G208" s="400">
        <v>196.8</v>
      </c>
      <c r="H208" s="400">
        <v>145.30000000000001</v>
      </c>
    </row>
    <row r="209" spans="1:8" ht="20.100000000000001" customHeight="1" x14ac:dyDescent="0.25">
      <c r="A209" s="401" t="s">
        <v>5</v>
      </c>
      <c r="B209" s="400">
        <v>180.2</v>
      </c>
      <c r="C209" s="400">
        <v>169.3</v>
      </c>
      <c r="D209" s="400">
        <v>142.69999999999999</v>
      </c>
      <c r="E209" s="400">
        <v>152.5</v>
      </c>
      <c r="F209" s="400">
        <v>299.8</v>
      </c>
      <c r="G209" s="400">
        <v>196.9</v>
      </c>
      <c r="H209" s="400">
        <v>145.4</v>
      </c>
    </row>
    <row r="210" spans="1:8" ht="20.100000000000001" customHeight="1" x14ac:dyDescent="0.25">
      <c r="A210" s="401" t="s">
        <v>6</v>
      </c>
      <c r="B210" s="400">
        <v>179.8</v>
      </c>
      <c r="C210" s="400">
        <v>169</v>
      </c>
      <c r="D210" s="400">
        <v>142.69999999999999</v>
      </c>
      <c r="E210" s="400">
        <v>152.6</v>
      </c>
      <c r="F210" s="400">
        <v>297.7</v>
      </c>
      <c r="G210" s="400">
        <v>196.8</v>
      </c>
      <c r="H210" s="400">
        <v>145.5</v>
      </c>
    </row>
    <row r="211" spans="1:8" ht="20.100000000000001" customHeight="1" x14ac:dyDescent="0.25">
      <c r="A211" s="401" t="s">
        <v>7</v>
      </c>
      <c r="B211" s="400">
        <v>179.6</v>
      </c>
      <c r="C211" s="400">
        <v>169</v>
      </c>
      <c r="D211" s="400">
        <v>143.1</v>
      </c>
      <c r="E211" s="400">
        <v>152.6</v>
      </c>
      <c r="F211" s="400">
        <v>295.3</v>
      </c>
      <c r="G211" s="400">
        <v>196.7</v>
      </c>
      <c r="H211" s="400">
        <v>145.5</v>
      </c>
    </row>
    <row r="212" spans="1:8" ht="20.100000000000001" customHeight="1" x14ac:dyDescent="0.25">
      <c r="A212" s="401" t="s">
        <v>8</v>
      </c>
      <c r="B212" s="400">
        <v>179.8</v>
      </c>
      <c r="C212" s="400">
        <v>169.6</v>
      </c>
      <c r="D212" s="400">
        <v>143.1</v>
      </c>
      <c r="E212" s="400">
        <v>152.6</v>
      </c>
      <c r="F212" s="400">
        <v>292</v>
      </c>
      <c r="G212" s="400">
        <v>196.9</v>
      </c>
      <c r="H212" s="400">
        <v>145.6</v>
      </c>
    </row>
    <row r="213" spans="1:8" ht="20.100000000000001" customHeight="1" x14ac:dyDescent="0.25">
      <c r="A213" s="401" t="s">
        <v>9</v>
      </c>
      <c r="B213" s="400">
        <v>180.7</v>
      </c>
      <c r="C213" s="400">
        <v>170.2</v>
      </c>
      <c r="D213" s="400">
        <v>143.1</v>
      </c>
      <c r="E213" s="400">
        <v>152.6</v>
      </c>
      <c r="F213" s="400">
        <v>296.60000000000002</v>
      </c>
      <c r="G213" s="400">
        <v>197.6</v>
      </c>
      <c r="H213" s="400">
        <v>145.69999999999999</v>
      </c>
    </row>
    <row r="214" spans="1:8" ht="20.100000000000001" customHeight="1" x14ac:dyDescent="0.25">
      <c r="A214" s="401" t="s">
        <v>10</v>
      </c>
      <c r="B214" s="400">
        <v>180.9</v>
      </c>
      <c r="C214" s="400">
        <v>170.4</v>
      </c>
      <c r="D214" s="400">
        <v>143.30000000000001</v>
      </c>
      <c r="E214" s="400">
        <v>152.6</v>
      </c>
      <c r="F214" s="400">
        <v>296.89999999999998</v>
      </c>
      <c r="G214" s="400">
        <v>197.9</v>
      </c>
      <c r="H214" s="400">
        <v>145.69999999999999</v>
      </c>
    </row>
    <row r="215" spans="1:8" ht="20.100000000000001" customHeight="1" x14ac:dyDescent="0.25">
      <c r="A215" s="401" t="s">
        <v>11</v>
      </c>
      <c r="B215" s="400">
        <v>181.5</v>
      </c>
      <c r="C215" s="400">
        <v>171.2</v>
      </c>
      <c r="D215" s="400">
        <v>143.30000000000001</v>
      </c>
      <c r="E215" s="400">
        <v>152.6</v>
      </c>
      <c r="F215" s="400">
        <v>296.60000000000002</v>
      </c>
      <c r="G215" s="400">
        <v>197.9</v>
      </c>
      <c r="H215" s="400">
        <v>145.69999999999999</v>
      </c>
    </row>
    <row r="216" spans="1:8" ht="20.100000000000001" customHeight="1" x14ac:dyDescent="0.25">
      <c r="A216" s="401" t="s">
        <v>12</v>
      </c>
      <c r="B216" s="400">
        <v>184</v>
      </c>
      <c r="C216" s="400">
        <v>174</v>
      </c>
      <c r="D216" s="400">
        <v>143.30000000000001</v>
      </c>
      <c r="E216" s="400">
        <v>152.6</v>
      </c>
      <c r="F216" s="400">
        <v>301</v>
      </c>
      <c r="G216" s="400">
        <v>198</v>
      </c>
      <c r="H216" s="400">
        <v>145.80000000000001</v>
      </c>
    </row>
    <row r="217" spans="1:8" ht="20.100000000000001" customHeight="1" x14ac:dyDescent="0.25">
      <c r="A217" s="401" t="s">
        <v>13</v>
      </c>
      <c r="B217" s="400">
        <v>184.9</v>
      </c>
      <c r="C217" s="400">
        <v>176.1</v>
      </c>
      <c r="D217" s="400">
        <v>143.30000000000001</v>
      </c>
      <c r="E217" s="400">
        <v>152.6</v>
      </c>
      <c r="F217" s="400">
        <v>293.3</v>
      </c>
      <c r="G217" s="400">
        <v>197.9</v>
      </c>
      <c r="H217" s="400">
        <v>145.9</v>
      </c>
    </row>
    <row r="218" spans="1:8" ht="20.100000000000001" customHeight="1" x14ac:dyDescent="0.25">
      <c r="A218" s="401" t="s">
        <v>14</v>
      </c>
      <c r="B218" s="400">
        <v>186.2</v>
      </c>
      <c r="C218" s="400">
        <v>176.5</v>
      </c>
      <c r="D218" s="400">
        <v>143.30000000000001</v>
      </c>
      <c r="E218" s="400">
        <v>152.6</v>
      </c>
      <c r="F218" s="400">
        <v>305.5</v>
      </c>
      <c r="G218" s="400">
        <v>197.9</v>
      </c>
      <c r="H218" s="400">
        <v>146</v>
      </c>
    </row>
    <row r="219" spans="1:8" ht="20.100000000000001" customHeight="1" x14ac:dyDescent="0.25">
      <c r="A219" s="401" t="s">
        <v>15</v>
      </c>
      <c r="B219" s="400">
        <v>187.6</v>
      </c>
      <c r="C219" s="400">
        <v>177.4</v>
      </c>
      <c r="D219" s="400">
        <v>143.5</v>
      </c>
      <c r="E219" s="400">
        <v>152.6</v>
      </c>
      <c r="F219" s="400">
        <v>313.60000000000002</v>
      </c>
      <c r="G219" s="400">
        <v>198</v>
      </c>
      <c r="H219" s="400">
        <v>146.19999999999999</v>
      </c>
    </row>
    <row r="220" spans="1:8" ht="20.100000000000001" customHeight="1" x14ac:dyDescent="0.25">
      <c r="A220" s="402"/>
      <c r="B220" s="400"/>
      <c r="C220" s="400"/>
      <c r="D220" s="400"/>
      <c r="E220" s="400"/>
      <c r="F220" s="400"/>
      <c r="G220" s="400"/>
      <c r="H220" s="400"/>
    </row>
    <row r="221" spans="1:8" ht="20.100000000000001" customHeight="1" x14ac:dyDescent="0.25">
      <c r="A221" s="399">
        <v>2014</v>
      </c>
      <c r="B221" s="400">
        <f>ROUND(AVERAGE(B223:B234),1)</f>
        <v>191.8</v>
      </c>
      <c r="C221" s="400">
        <f t="shared" ref="C221:H221" si="1">ROUND(AVERAGE(C223:C234),1)</f>
        <v>183.9</v>
      </c>
      <c r="D221" s="400">
        <f t="shared" si="1"/>
        <v>145.30000000000001</v>
      </c>
      <c r="E221" s="400">
        <f t="shared" si="1"/>
        <v>154</v>
      </c>
      <c r="F221" s="400">
        <f t="shared" si="1"/>
        <v>299.60000000000002</v>
      </c>
      <c r="G221" s="400">
        <f t="shared" si="1"/>
        <v>199.9</v>
      </c>
      <c r="H221" s="400">
        <f t="shared" si="1"/>
        <v>149.9</v>
      </c>
    </row>
    <row r="222" spans="1:8" ht="20.100000000000001" customHeight="1" x14ac:dyDescent="0.25">
      <c r="A222" s="399"/>
      <c r="B222" s="400"/>
      <c r="C222" s="400"/>
      <c r="D222" s="400"/>
      <c r="E222" s="400"/>
      <c r="F222" s="400"/>
      <c r="G222" s="400"/>
      <c r="H222" s="400"/>
    </row>
    <row r="223" spans="1:8" ht="20.100000000000001" customHeight="1" x14ac:dyDescent="0.25">
      <c r="A223" s="401" t="s">
        <v>4</v>
      </c>
      <c r="B223" s="400">
        <v>188.9</v>
      </c>
      <c r="C223" s="400">
        <v>179.1</v>
      </c>
      <c r="D223" s="400">
        <v>144</v>
      </c>
      <c r="E223" s="400">
        <v>152.6</v>
      </c>
      <c r="F223" s="400">
        <v>312.10000000000002</v>
      </c>
      <c r="G223" s="400">
        <v>198.4</v>
      </c>
      <c r="H223" s="400">
        <v>147.5</v>
      </c>
    </row>
    <row r="224" spans="1:8" ht="20.100000000000001" customHeight="1" x14ac:dyDescent="0.25">
      <c r="A224" s="401" t="s">
        <v>5</v>
      </c>
      <c r="B224" s="400">
        <v>188.1</v>
      </c>
      <c r="C224" s="400">
        <v>178.1</v>
      </c>
      <c r="D224" s="400">
        <v>144.5</v>
      </c>
      <c r="E224" s="400">
        <v>152.9</v>
      </c>
      <c r="F224" s="400">
        <v>311</v>
      </c>
      <c r="G224" s="400">
        <v>198.6</v>
      </c>
      <c r="H224" s="400">
        <v>148.5</v>
      </c>
    </row>
    <row r="225" spans="1:8" ht="20.100000000000001" customHeight="1" x14ac:dyDescent="0.25">
      <c r="A225" s="401" t="s">
        <v>6</v>
      </c>
      <c r="B225" s="400">
        <v>188.4</v>
      </c>
      <c r="C225" s="400">
        <v>179.1</v>
      </c>
      <c r="D225" s="400">
        <v>144.9</v>
      </c>
      <c r="E225" s="400">
        <v>152.9</v>
      </c>
      <c r="F225" s="400">
        <v>304.2</v>
      </c>
      <c r="G225" s="400">
        <v>198.7</v>
      </c>
      <c r="H225" s="400">
        <v>149.19999999999999</v>
      </c>
    </row>
    <row r="226" spans="1:8" ht="20.100000000000001" customHeight="1" x14ac:dyDescent="0.25">
      <c r="A226" s="401" t="s">
        <v>7</v>
      </c>
      <c r="B226" s="400">
        <v>189.4</v>
      </c>
      <c r="C226" s="400">
        <v>179.6</v>
      </c>
      <c r="D226" s="400">
        <v>144.9</v>
      </c>
      <c r="E226" s="400">
        <v>152.9</v>
      </c>
      <c r="F226" s="400">
        <v>311.7</v>
      </c>
      <c r="G226" s="400">
        <v>198.7</v>
      </c>
      <c r="H226" s="400">
        <v>149.19999999999999</v>
      </c>
    </row>
    <row r="227" spans="1:8" ht="20.100000000000001" customHeight="1" x14ac:dyDescent="0.25">
      <c r="A227" s="401" t="s">
        <v>8</v>
      </c>
      <c r="B227" s="400">
        <v>191.6</v>
      </c>
      <c r="C227" s="400">
        <v>182.6</v>
      </c>
      <c r="D227" s="400">
        <v>144.9</v>
      </c>
      <c r="E227" s="400">
        <v>154.5</v>
      </c>
      <c r="F227" s="400">
        <v>310.39999999999998</v>
      </c>
      <c r="G227" s="400">
        <v>198.7</v>
      </c>
      <c r="H227" s="400">
        <v>149.5</v>
      </c>
    </row>
    <row r="228" spans="1:8" ht="20.100000000000001" customHeight="1" x14ac:dyDescent="0.25">
      <c r="A228" s="401" t="s">
        <v>9</v>
      </c>
      <c r="B228" s="400">
        <v>192.1</v>
      </c>
      <c r="C228" s="400">
        <v>184.2</v>
      </c>
      <c r="D228" s="400">
        <v>145.1</v>
      </c>
      <c r="E228" s="400">
        <v>154.5</v>
      </c>
      <c r="F228" s="400">
        <v>300.60000000000002</v>
      </c>
      <c r="G228" s="400">
        <v>200.3</v>
      </c>
      <c r="H228" s="400">
        <v>149.9</v>
      </c>
    </row>
    <row r="229" spans="1:8" ht="20.100000000000001" customHeight="1" x14ac:dyDescent="0.25">
      <c r="A229" s="401" t="s">
        <v>10</v>
      </c>
      <c r="B229" s="400">
        <v>193.1</v>
      </c>
      <c r="C229" s="400">
        <v>185.4</v>
      </c>
      <c r="D229" s="400">
        <v>145.30000000000001</v>
      </c>
      <c r="E229" s="400">
        <v>154.5</v>
      </c>
      <c r="F229" s="400">
        <v>300.60000000000002</v>
      </c>
      <c r="G229" s="400">
        <v>201.4</v>
      </c>
      <c r="H229" s="400">
        <v>150.5</v>
      </c>
    </row>
    <row r="230" spans="1:8" ht="20.100000000000001" customHeight="1" x14ac:dyDescent="0.25">
      <c r="A230" s="401" t="s">
        <v>11</v>
      </c>
      <c r="B230" s="400">
        <v>195.7</v>
      </c>
      <c r="C230" s="400">
        <v>188.7</v>
      </c>
      <c r="D230" s="400">
        <v>145.5</v>
      </c>
      <c r="E230" s="400">
        <v>154.5</v>
      </c>
      <c r="F230" s="400">
        <v>301.60000000000002</v>
      </c>
      <c r="G230" s="400">
        <v>201.4</v>
      </c>
      <c r="H230" s="400">
        <v>150.80000000000001</v>
      </c>
    </row>
    <row r="231" spans="1:8" ht="20.100000000000001" customHeight="1" x14ac:dyDescent="0.25">
      <c r="A231" s="401" t="s">
        <v>12</v>
      </c>
      <c r="B231" s="400">
        <v>194.9</v>
      </c>
      <c r="C231" s="400">
        <v>188.5</v>
      </c>
      <c r="D231" s="400">
        <v>145.69999999999999</v>
      </c>
      <c r="E231" s="400">
        <v>154.5</v>
      </c>
      <c r="F231" s="400">
        <v>294.39999999999998</v>
      </c>
      <c r="G231" s="400">
        <v>201.4</v>
      </c>
      <c r="H231" s="400">
        <v>150.9</v>
      </c>
    </row>
    <row r="232" spans="1:8" ht="20.100000000000001" customHeight="1" x14ac:dyDescent="0.25">
      <c r="A232" s="401" t="s">
        <v>13</v>
      </c>
      <c r="B232" s="400">
        <v>194.1</v>
      </c>
      <c r="C232" s="400">
        <v>187.7</v>
      </c>
      <c r="D232" s="400">
        <v>146.1</v>
      </c>
      <c r="E232" s="400">
        <v>154.5</v>
      </c>
      <c r="F232" s="400">
        <v>291.5</v>
      </c>
      <c r="G232" s="400">
        <v>201.3</v>
      </c>
      <c r="H232" s="400">
        <v>150.9</v>
      </c>
    </row>
    <row r="233" spans="1:8" ht="20.100000000000001" customHeight="1" x14ac:dyDescent="0.25">
      <c r="A233" s="401" t="s">
        <v>14</v>
      </c>
      <c r="B233" s="400">
        <v>192.9</v>
      </c>
      <c r="C233" s="400">
        <v>186.9</v>
      </c>
      <c r="D233" s="400">
        <v>146.4</v>
      </c>
      <c r="E233" s="400">
        <v>154.5</v>
      </c>
      <c r="F233" s="400">
        <v>284.10000000000002</v>
      </c>
      <c r="G233" s="400">
        <v>201.1</v>
      </c>
      <c r="H233" s="400">
        <v>150.9</v>
      </c>
    </row>
    <row r="234" spans="1:8" ht="20.100000000000001" customHeight="1" x14ac:dyDescent="0.25">
      <c r="A234" s="401" t="s">
        <v>15</v>
      </c>
      <c r="B234" s="400">
        <v>191.8</v>
      </c>
      <c r="C234" s="400">
        <v>187</v>
      </c>
      <c r="D234" s="400">
        <v>146.5</v>
      </c>
      <c r="E234" s="400">
        <v>154.69999999999999</v>
      </c>
      <c r="F234" s="400">
        <v>273.2</v>
      </c>
      <c r="G234" s="400">
        <v>198.8</v>
      </c>
      <c r="H234" s="400">
        <v>151</v>
      </c>
    </row>
    <row r="235" spans="1:8" ht="20.100000000000001" customHeight="1" x14ac:dyDescent="0.25">
      <c r="A235" s="402"/>
      <c r="B235" s="400"/>
      <c r="C235" s="400"/>
      <c r="D235" s="400"/>
      <c r="E235" s="400"/>
      <c r="F235" s="400"/>
      <c r="G235" s="400"/>
      <c r="H235" s="400"/>
    </row>
    <row r="236" spans="1:8" ht="20.100000000000001" customHeight="1" x14ac:dyDescent="0.25">
      <c r="A236" s="399">
        <v>2015</v>
      </c>
      <c r="B236" s="400">
        <f>ROUND(AVERAGE(B238:B249),1)</f>
        <v>191.2</v>
      </c>
      <c r="C236" s="400">
        <f t="shared" ref="C236:H236" si="2">ROUND(AVERAGE(C238:C249),1)</f>
        <v>186.8</v>
      </c>
      <c r="D236" s="400">
        <f t="shared" si="2"/>
        <v>147</v>
      </c>
      <c r="E236" s="400">
        <f t="shared" si="2"/>
        <v>155.6</v>
      </c>
      <c r="F236" s="400">
        <f t="shared" si="2"/>
        <v>262.2</v>
      </c>
      <c r="G236" s="400">
        <f t="shared" si="2"/>
        <v>204.4</v>
      </c>
      <c r="H236" s="400">
        <f t="shared" si="2"/>
        <v>151.4</v>
      </c>
    </row>
    <row r="237" spans="1:8" ht="20.100000000000001" customHeight="1" x14ac:dyDescent="0.25">
      <c r="A237" s="399"/>
      <c r="B237" s="400"/>
      <c r="C237" s="400"/>
      <c r="D237" s="400"/>
      <c r="E237" s="400"/>
      <c r="F237" s="400"/>
      <c r="G237" s="400"/>
      <c r="H237" s="400"/>
    </row>
    <row r="238" spans="1:8" ht="20.100000000000001" customHeight="1" x14ac:dyDescent="0.25">
      <c r="A238" s="401" t="s">
        <v>4</v>
      </c>
      <c r="B238" s="400">
        <v>191.9</v>
      </c>
      <c r="C238" s="400">
        <v>187.7</v>
      </c>
      <c r="D238" s="400">
        <v>146.6</v>
      </c>
      <c r="E238" s="400">
        <v>154.69999999999999</v>
      </c>
      <c r="F238" s="400">
        <v>263.60000000000002</v>
      </c>
      <c r="G238" s="400">
        <v>203.2</v>
      </c>
      <c r="H238" s="400">
        <v>151.1</v>
      </c>
    </row>
    <row r="239" spans="1:8" ht="20.100000000000001" customHeight="1" x14ac:dyDescent="0.25">
      <c r="A239" s="401" t="s">
        <v>5</v>
      </c>
      <c r="B239" s="400">
        <v>191.5</v>
      </c>
      <c r="C239" s="400">
        <v>186.2</v>
      </c>
      <c r="D239" s="400">
        <v>146.6</v>
      </c>
      <c r="E239" s="400">
        <v>154.80000000000001</v>
      </c>
      <c r="F239" s="400">
        <v>272.5</v>
      </c>
      <c r="G239" s="400">
        <v>203.8</v>
      </c>
      <c r="H239" s="400">
        <v>151</v>
      </c>
    </row>
    <row r="240" spans="1:8" ht="20.100000000000001" customHeight="1" x14ac:dyDescent="0.25">
      <c r="A240" s="401" t="s">
        <v>6</v>
      </c>
      <c r="B240" s="400">
        <v>190.8</v>
      </c>
      <c r="C240" s="400">
        <v>185.1</v>
      </c>
      <c r="D240" s="400">
        <v>146.69999999999999</v>
      </c>
      <c r="E240" s="400">
        <v>154.80000000000001</v>
      </c>
      <c r="F240" s="400">
        <v>272.60000000000002</v>
      </c>
      <c r="G240" s="400">
        <v>203.9</v>
      </c>
      <c r="H240" s="400">
        <v>151</v>
      </c>
    </row>
    <row r="241" spans="1:8" ht="20.100000000000001" customHeight="1" x14ac:dyDescent="0.25">
      <c r="A241" s="401" t="s">
        <v>7</v>
      </c>
      <c r="B241" s="400">
        <v>191.2</v>
      </c>
      <c r="C241" s="400">
        <v>185.4</v>
      </c>
      <c r="D241" s="400">
        <v>146.80000000000001</v>
      </c>
      <c r="E241" s="400">
        <v>154.80000000000001</v>
      </c>
      <c r="F241" s="400">
        <v>274.7</v>
      </c>
      <c r="G241" s="400">
        <v>203.9</v>
      </c>
      <c r="H241" s="400">
        <v>151.1</v>
      </c>
    </row>
    <row r="242" spans="1:8" ht="20.100000000000001" customHeight="1" x14ac:dyDescent="0.25">
      <c r="A242" s="401" t="s">
        <v>8</v>
      </c>
      <c r="B242" s="400">
        <v>190.7</v>
      </c>
      <c r="C242" s="400">
        <v>185.2</v>
      </c>
      <c r="D242" s="400">
        <v>146.9</v>
      </c>
      <c r="E242" s="400">
        <v>154.80000000000001</v>
      </c>
      <c r="F242" s="400">
        <v>271.3</v>
      </c>
      <c r="G242" s="400">
        <v>204.1</v>
      </c>
      <c r="H242" s="400">
        <v>151.1</v>
      </c>
    </row>
    <row r="243" spans="1:8" ht="20.100000000000001" customHeight="1" x14ac:dyDescent="0.25">
      <c r="A243" s="401" t="s">
        <v>9</v>
      </c>
      <c r="B243" s="400">
        <v>190.7</v>
      </c>
      <c r="C243" s="400">
        <v>185.4</v>
      </c>
      <c r="D243" s="400">
        <v>147</v>
      </c>
      <c r="E243" s="400">
        <v>154.80000000000001</v>
      </c>
      <c r="F243" s="400">
        <v>267.8</v>
      </c>
      <c r="G243" s="400">
        <v>205.1</v>
      </c>
      <c r="H243" s="400">
        <v>151.5</v>
      </c>
    </row>
    <row r="244" spans="1:8" ht="20.100000000000001" customHeight="1" x14ac:dyDescent="0.25">
      <c r="A244" s="401" t="s">
        <v>10</v>
      </c>
      <c r="B244" s="400">
        <v>191.9</v>
      </c>
      <c r="C244" s="400">
        <v>187.4</v>
      </c>
      <c r="D244" s="400">
        <v>147.1</v>
      </c>
      <c r="E244" s="400">
        <v>156.5</v>
      </c>
      <c r="F244" s="400">
        <v>264.5</v>
      </c>
      <c r="G244" s="400">
        <v>205</v>
      </c>
      <c r="H244" s="400">
        <v>151.5</v>
      </c>
    </row>
    <row r="245" spans="1:8" ht="20.100000000000001" customHeight="1" x14ac:dyDescent="0.25">
      <c r="A245" s="401" t="s">
        <v>11</v>
      </c>
      <c r="B245" s="400">
        <v>190.9</v>
      </c>
      <c r="C245" s="400">
        <v>186.9</v>
      </c>
      <c r="D245" s="400">
        <v>147.19999999999999</v>
      </c>
      <c r="E245" s="400">
        <v>156.5</v>
      </c>
      <c r="F245" s="400">
        <v>257.10000000000002</v>
      </c>
      <c r="G245" s="400">
        <v>204.9</v>
      </c>
      <c r="H245" s="400">
        <v>151.5</v>
      </c>
    </row>
    <row r="246" spans="1:8" ht="20.100000000000001" customHeight="1" x14ac:dyDescent="0.25">
      <c r="A246" s="401" t="s">
        <v>12</v>
      </c>
      <c r="B246" s="400">
        <v>190.2</v>
      </c>
      <c r="C246" s="400">
        <v>186.7</v>
      </c>
      <c r="D246" s="400">
        <v>147.19999999999999</v>
      </c>
      <c r="E246" s="400">
        <v>156.5</v>
      </c>
      <c r="F246" s="400">
        <v>250.8</v>
      </c>
      <c r="G246" s="400">
        <v>204.8</v>
      </c>
      <c r="H246" s="400">
        <v>151.5</v>
      </c>
    </row>
    <row r="247" spans="1:8" ht="20.100000000000001" customHeight="1" x14ac:dyDescent="0.25">
      <c r="A247" s="401" t="s">
        <v>13</v>
      </c>
      <c r="B247" s="400">
        <v>190.5</v>
      </c>
      <c r="C247" s="400">
        <v>187.1</v>
      </c>
      <c r="D247" s="400">
        <v>147.19999999999999</v>
      </c>
      <c r="E247" s="400">
        <v>156.5</v>
      </c>
      <c r="F247" s="400">
        <v>250.6</v>
      </c>
      <c r="G247" s="400">
        <v>204.9</v>
      </c>
      <c r="H247" s="400">
        <v>151.6</v>
      </c>
    </row>
    <row r="248" spans="1:8" ht="20.100000000000001" customHeight="1" x14ac:dyDescent="0.25">
      <c r="A248" s="401" t="s">
        <v>14</v>
      </c>
      <c r="B248" s="400">
        <v>192.1</v>
      </c>
      <c r="C248" s="400">
        <v>189.1</v>
      </c>
      <c r="D248" s="400">
        <v>147.19999999999999</v>
      </c>
      <c r="E248" s="400">
        <v>156.5</v>
      </c>
      <c r="F248" s="400">
        <v>251.8</v>
      </c>
      <c r="G248" s="400">
        <v>204.8</v>
      </c>
      <c r="H248" s="400">
        <v>151.69999999999999</v>
      </c>
    </row>
    <row r="249" spans="1:8" ht="20.100000000000001" customHeight="1" x14ac:dyDescent="0.25">
      <c r="A249" s="401" t="s">
        <v>15</v>
      </c>
      <c r="B249" s="400">
        <v>191.7</v>
      </c>
      <c r="C249" s="400">
        <v>188.8</v>
      </c>
      <c r="D249" s="400">
        <v>147.19999999999999</v>
      </c>
      <c r="E249" s="400">
        <v>156.5</v>
      </c>
      <c r="F249" s="400">
        <v>249.1</v>
      </c>
      <c r="G249" s="400">
        <v>204.8</v>
      </c>
      <c r="H249" s="400">
        <v>151.80000000000001</v>
      </c>
    </row>
    <row r="250" spans="1:8" ht="20.100000000000001" customHeight="1" x14ac:dyDescent="0.25">
      <c r="A250" s="402"/>
      <c r="B250" s="400"/>
      <c r="C250" s="400"/>
      <c r="D250" s="400"/>
      <c r="E250" s="400"/>
      <c r="F250" s="400"/>
      <c r="G250" s="400"/>
      <c r="H250" s="400"/>
    </row>
    <row r="251" spans="1:8" ht="20.100000000000001" customHeight="1" x14ac:dyDescent="0.25">
      <c r="A251" s="399">
        <v>2016</v>
      </c>
      <c r="B251" s="400">
        <f>ROUND(AVERAGE(B253:B264),1)</f>
        <v>193.6</v>
      </c>
      <c r="C251" s="400">
        <f t="shared" ref="C251:H251" si="3">ROUND(AVERAGE(C253:C264),1)</f>
        <v>192</v>
      </c>
      <c r="D251" s="400">
        <f t="shared" si="3"/>
        <v>148.30000000000001</v>
      </c>
      <c r="E251" s="400">
        <f t="shared" si="3"/>
        <v>157</v>
      </c>
      <c r="F251" s="400">
        <f t="shared" si="3"/>
        <v>243.2</v>
      </c>
      <c r="G251" s="400">
        <f t="shared" si="3"/>
        <v>204.2</v>
      </c>
      <c r="H251" s="400">
        <f t="shared" si="3"/>
        <v>153</v>
      </c>
    </row>
    <row r="252" spans="1:8" ht="20.100000000000001" customHeight="1" x14ac:dyDescent="0.25">
      <c r="A252" s="399"/>
      <c r="B252" s="400"/>
      <c r="C252" s="400"/>
      <c r="D252" s="400"/>
      <c r="E252" s="400"/>
      <c r="F252" s="400"/>
      <c r="G252" s="400"/>
      <c r="H252" s="400"/>
    </row>
    <row r="253" spans="1:8" ht="20.100000000000001" customHeight="1" x14ac:dyDescent="0.25">
      <c r="A253" s="401" t="s">
        <v>4</v>
      </c>
      <c r="B253" s="400">
        <v>190.9</v>
      </c>
      <c r="C253" s="400">
        <v>189</v>
      </c>
      <c r="D253" s="400">
        <v>147.30000000000001</v>
      </c>
      <c r="E253" s="400">
        <v>156.5</v>
      </c>
      <c r="F253" s="400">
        <v>239.3</v>
      </c>
      <c r="G253" s="400">
        <v>204.5</v>
      </c>
      <c r="H253" s="400">
        <v>151.30000000000001</v>
      </c>
    </row>
    <row r="254" spans="1:8" ht="20.100000000000001" customHeight="1" x14ac:dyDescent="0.25">
      <c r="A254" s="401" t="s">
        <v>5</v>
      </c>
      <c r="B254" s="400">
        <v>190.8</v>
      </c>
      <c r="C254" s="400">
        <v>188.8</v>
      </c>
      <c r="D254" s="400">
        <v>147.30000000000001</v>
      </c>
      <c r="E254" s="400">
        <v>156.5</v>
      </c>
      <c r="F254" s="400">
        <v>239.7</v>
      </c>
      <c r="G254" s="400">
        <v>203.5</v>
      </c>
      <c r="H254" s="400">
        <v>151.4</v>
      </c>
    </row>
    <row r="255" spans="1:8" ht="20.100000000000001" customHeight="1" x14ac:dyDescent="0.25">
      <c r="A255" s="401" t="s">
        <v>6</v>
      </c>
      <c r="B255" s="400">
        <v>189.9</v>
      </c>
      <c r="C255" s="400">
        <v>187.7</v>
      </c>
      <c r="D255" s="400">
        <v>147.30000000000001</v>
      </c>
      <c r="E255" s="400">
        <v>156.5</v>
      </c>
      <c r="F255" s="400">
        <v>239.6</v>
      </c>
      <c r="G255" s="400">
        <v>203.6</v>
      </c>
      <c r="H255" s="400">
        <v>151.4</v>
      </c>
    </row>
    <row r="256" spans="1:8" ht="20.100000000000001" customHeight="1" x14ac:dyDescent="0.25">
      <c r="A256" s="401" t="s">
        <v>7</v>
      </c>
      <c r="B256" s="400">
        <v>190.8</v>
      </c>
      <c r="C256" s="400">
        <v>188.3</v>
      </c>
      <c r="D256" s="400">
        <v>147.9</v>
      </c>
      <c r="E256" s="400">
        <v>156.9</v>
      </c>
      <c r="F256" s="400">
        <v>243.5</v>
      </c>
      <c r="G256" s="400">
        <v>203.7</v>
      </c>
      <c r="H256" s="400">
        <v>152.4</v>
      </c>
    </row>
    <row r="257" spans="1:8" ht="20.100000000000001" customHeight="1" x14ac:dyDescent="0.25">
      <c r="A257" s="401" t="s">
        <v>8</v>
      </c>
      <c r="B257" s="400">
        <v>191.5</v>
      </c>
      <c r="C257" s="400">
        <v>189.3</v>
      </c>
      <c r="D257" s="400">
        <v>148</v>
      </c>
      <c r="E257" s="400">
        <v>156.9</v>
      </c>
      <c r="F257" s="400">
        <v>243</v>
      </c>
      <c r="G257" s="400">
        <v>203.9</v>
      </c>
      <c r="H257" s="400">
        <v>152.6</v>
      </c>
    </row>
    <row r="258" spans="1:8" ht="20.100000000000001" customHeight="1" x14ac:dyDescent="0.25">
      <c r="A258" s="401" t="s">
        <v>9</v>
      </c>
      <c r="B258" s="400">
        <v>192.8</v>
      </c>
      <c r="C258" s="400">
        <v>190.8</v>
      </c>
      <c r="D258" s="400">
        <v>148.1</v>
      </c>
      <c r="E258" s="400">
        <v>157.30000000000001</v>
      </c>
      <c r="F258" s="400">
        <v>243.7</v>
      </c>
      <c r="G258" s="400">
        <v>204.2</v>
      </c>
      <c r="H258" s="400">
        <v>152.80000000000001</v>
      </c>
    </row>
    <row r="259" spans="1:8" ht="20.100000000000001" customHeight="1" x14ac:dyDescent="0.25">
      <c r="A259" s="401" t="s">
        <v>10</v>
      </c>
      <c r="B259" s="400">
        <v>193.6</v>
      </c>
      <c r="C259" s="400">
        <v>191.7</v>
      </c>
      <c r="D259" s="400">
        <v>148.19999999999999</v>
      </c>
      <c r="E259" s="400">
        <v>157.30000000000001</v>
      </c>
      <c r="F259" s="400">
        <v>245.8</v>
      </c>
      <c r="G259" s="400">
        <v>204.3</v>
      </c>
      <c r="H259" s="400">
        <v>153.1</v>
      </c>
    </row>
    <row r="260" spans="1:8" ht="20.100000000000001" customHeight="1" x14ac:dyDescent="0.25">
      <c r="A260" s="401" t="s">
        <v>11</v>
      </c>
      <c r="B260" s="400">
        <v>193.6</v>
      </c>
      <c r="C260" s="400">
        <v>192</v>
      </c>
      <c r="D260" s="400">
        <v>148.80000000000001</v>
      </c>
      <c r="E260" s="400">
        <v>157.30000000000001</v>
      </c>
      <c r="F260" s="400">
        <v>241.8</v>
      </c>
      <c r="G260" s="400">
        <v>204.3</v>
      </c>
      <c r="H260" s="400">
        <v>153.4</v>
      </c>
    </row>
    <row r="261" spans="1:8" ht="20.100000000000001" customHeight="1" x14ac:dyDescent="0.25">
      <c r="A261" s="401" t="s">
        <v>12</v>
      </c>
      <c r="B261" s="400">
        <v>194.8</v>
      </c>
      <c r="C261" s="400">
        <v>193.5</v>
      </c>
      <c r="D261" s="400">
        <v>149.1</v>
      </c>
      <c r="E261" s="400">
        <v>157.30000000000001</v>
      </c>
      <c r="F261" s="400">
        <v>242.9</v>
      </c>
      <c r="G261" s="400">
        <v>204.5</v>
      </c>
      <c r="H261" s="400">
        <v>154</v>
      </c>
    </row>
    <row r="262" spans="1:8" ht="20.100000000000001" customHeight="1" x14ac:dyDescent="0.25">
      <c r="A262" s="401" t="s">
        <v>13</v>
      </c>
      <c r="B262" s="400">
        <v>197</v>
      </c>
      <c r="C262" s="400">
        <v>196.2</v>
      </c>
      <c r="D262" s="400">
        <v>149.1</v>
      </c>
      <c r="E262" s="400">
        <v>157.30000000000001</v>
      </c>
      <c r="F262" s="400">
        <v>244.4</v>
      </c>
      <c r="G262" s="400">
        <v>204.5</v>
      </c>
      <c r="H262" s="400">
        <v>154.4</v>
      </c>
    </row>
    <row r="263" spans="1:8" ht="20.100000000000001" customHeight="1" x14ac:dyDescent="0.25">
      <c r="A263" s="401" t="s">
        <v>14</v>
      </c>
      <c r="B263" s="400">
        <v>198.2</v>
      </c>
      <c r="C263" s="400">
        <v>197.7</v>
      </c>
      <c r="D263" s="400">
        <v>149.1</v>
      </c>
      <c r="E263" s="400">
        <v>157.30000000000001</v>
      </c>
      <c r="F263" s="400">
        <v>245.5</v>
      </c>
      <c r="G263" s="400">
        <v>204.6</v>
      </c>
      <c r="H263" s="400">
        <v>154.5</v>
      </c>
    </row>
    <row r="264" spans="1:8" ht="20.100000000000001" customHeight="1" x14ac:dyDescent="0.25">
      <c r="A264" s="401" t="s">
        <v>15</v>
      </c>
      <c r="B264" s="400">
        <v>199.6</v>
      </c>
      <c r="C264" s="400">
        <v>199.1</v>
      </c>
      <c r="D264" s="400">
        <v>149.30000000000001</v>
      </c>
      <c r="E264" s="400">
        <v>157.30000000000001</v>
      </c>
      <c r="F264" s="400">
        <v>248.7</v>
      </c>
      <c r="G264" s="400">
        <v>204.6</v>
      </c>
      <c r="H264" s="400">
        <v>154.69999999999999</v>
      </c>
    </row>
    <row r="265" spans="1:8" ht="20.100000000000001" customHeight="1" x14ac:dyDescent="0.25">
      <c r="A265" s="402"/>
      <c r="B265" s="400"/>
      <c r="C265" s="400"/>
      <c r="D265" s="400"/>
      <c r="E265" s="400"/>
      <c r="F265" s="400"/>
      <c r="G265" s="400"/>
      <c r="H265" s="400"/>
    </row>
    <row r="266" spans="1:8" ht="20.100000000000001" customHeight="1" x14ac:dyDescent="0.25">
      <c r="A266" s="399">
        <v>2017</v>
      </c>
      <c r="B266" s="400">
        <f>ROUND(AVERAGE(B268:B279),1)</f>
        <v>203.3</v>
      </c>
      <c r="C266" s="400">
        <f t="shared" ref="C266:H266" si="4">ROUND(AVERAGE(C268:C279),1)</f>
        <v>201.6</v>
      </c>
      <c r="D266" s="400">
        <f t="shared" si="4"/>
        <v>151</v>
      </c>
      <c r="E266" s="400">
        <f t="shared" si="4"/>
        <v>158.9</v>
      </c>
      <c r="F266" s="400">
        <f t="shared" si="4"/>
        <v>263.60000000000002</v>
      </c>
      <c r="G266" s="400">
        <f t="shared" si="4"/>
        <v>208.7</v>
      </c>
      <c r="H266" s="400">
        <f t="shared" si="4"/>
        <v>159</v>
      </c>
    </row>
    <row r="267" spans="1:8" ht="20.100000000000001" customHeight="1" x14ac:dyDescent="0.25">
      <c r="A267" s="399"/>
      <c r="B267" s="400"/>
      <c r="C267" s="400"/>
      <c r="D267" s="400"/>
      <c r="E267" s="400"/>
      <c r="F267" s="400"/>
      <c r="G267" s="400"/>
      <c r="H267" s="400"/>
    </row>
    <row r="268" spans="1:8" ht="20.100000000000001" customHeight="1" x14ac:dyDescent="0.25">
      <c r="A268" s="401" t="s">
        <v>4</v>
      </c>
      <c r="B268" s="400">
        <v>199.8</v>
      </c>
      <c r="C268" s="400">
        <v>199.1</v>
      </c>
      <c r="D268" s="400">
        <v>149.4</v>
      </c>
      <c r="E268" s="400">
        <v>157.30000000000001</v>
      </c>
      <c r="F268" s="400">
        <v>250.5</v>
      </c>
      <c r="G268" s="400">
        <v>205</v>
      </c>
      <c r="H268" s="400">
        <v>154.9</v>
      </c>
    </row>
    <row r="269" spans="1:8" ht="20.100000000000001" customHeight="1" x14ac:dyDescent="0.25">
      <c r="A269" s="401" t="s">
        <v>5</v>
      </c>
      <c r="B269" s="400">
        <v>201.4</v>
      </c>
      <c r="C269" s="400">
        <v>199.4</v>
      </c>
      <c r="D269" s="400">
        <v>149.69999999999999</v>
      </c>
      <c r="E269" s="400">
        <v>157.30000000000001</v>
      </c>
      <c r="F269" s="400">
        <v>263.2</v>
      </c>
      <c r="G269" s="400">
        <v>207.1</v>
      </c>
      <c r="H269" s="400">
        <v>157.1</v>
      </c>
    </row>
    <row r="270" spans="1:8" ht="20.100000000000001" customHeight="1" x14ac:dyDescent="0.25">
      <c r="A270" s="401" t="s">
        <v>6</v>
      </c>
      <c r="B270" s="400">
        <v>201.2</v>
      </c>
      <c r="C270" s="400">
        <v>198.3</v>
      </c>
      <c r="D270" s="400">
        <v>150.30000000000001</v>
      </c>
      <c r="E270" s="400">
        <v>157.30000000000001</v>
      </c>
      <c r="F270" s="400">
        <v>269</v>
      </c>
      <c r="G270" s="400">
        <v>208.2</v>
      </c>
      <c r="H270" s="400">
        <v>158.1</v>
      </c>
    </row>
    <row r="271" spans="1:8" ht="20.100000000000001" customHeight="1" x14ac:dyDescent="0.25">
      <c r="A271" s="401" t="s">
        <v>7</v>
      </c>
      <c r="B271" s="400">
        <v>201.6</v>
      </c>
      <c r="C271" s="400">
        <v>198.7</v>
      </c>
      <c r="D271" s="400">
        <v>150.5</v>
      </c>
      <c r="E271" s="400">
        <v>157.30000000000001</v>
      </c>
      <c r="F271" s="400">
        <v>270.10000000000002</v>
      </c>
      <c r="G271" s="400">
        <v>208.2</v>
      </c>
      <c r="H271" s="400">
        <v>158.4</v>
      </c>
    </row>
    <row r="272" spans="1:8" ht="20.100000000000001" customHeight="1" x14ac:dyDescent="0.25">
      <c r="A272" s="401" t="s">
        <v>8</v>
      </c>
      <c r="B272" s="400">
        <v>201.8</v>
      </c>
      <c r="C272" s="400">
        <v>199.4</v>
      </c>
      <c r="D272" s="400">
        <v>151.19999999999999</v>
      </c>
      <c r="E272" s="400">
        <v>157.30000000000001</v>
      </c>
      <c r="F272" s="400">
        <v>265.3</v>
      </c>
      <c r="G272" s="400">
        <v>208.2</v>
      </c>
      <c r="H272" s="400">
        <v>158.80000000000001</v>
      </c>
    </row>
    <row r="273" spans="1:8" ht="20.100000000000001" customHeight="1" x14ac:dyDescent="0.25">
      <c r="A273" s="401" t="s">
        <v>9</v>
      </c>
      <c r="B273" s="400">
        <v>201.4</v>
      </c>
      <c r="C273" s="400">
        <v>200.5</v>
      </c>
      <c r="D273" s="400">
        <v>151.19999999999999</v>
      </c>
      <c r="E273" s="400">
        <v>157.30000000000001</v>
      </c>
      <c r="F273" s="400">
        <v>250.3</v>
      </c>
      <c r="G273" s="400">
        <v>208.7</v>
      </c>
      <c r="H273" s="400">
        <v>159.6</v>
      </c>
    </row>
    <row r="274" spans="1:8" ht="20.100000000000001" customHeight="1" x14ac:dyDescent="0.25">
      <c r="A274" s="401" t="s">
        <v>10</v>
      </c>
      <c r="B274" s="400">
        <v>201.8</v>
      </c>
      <c r="C274" s="400">
        <v>200.9</v>
      </c>
      <c r="D274" s="400">
        <v>151.5</v>
      </c>
      <c r="E274" s="400">
        <v>159.6</v>
      </c>
      <c r="F274" s="400">
        <v>250.6</v>
      </c>
      <c r="G274" s="400">
        <v>209.5</v>
      </c>
      <c r="H274" s="400">
        <v>159.80000000000001</v>
      </c>
    </row>
    <row r="275" spans="1:8" ht="20.100000000000001" customHeight="1" x14ac:dyDescent="0.25">
      <c r="A275" s="401" t="s">
        <v>11</v>
      </c>
      <c r="B275" s="400">
        <v>202.7</v>
      </c>
      <c r="C275" s="400">
        <v>201.5</v>
      </c>
      <c r="D275" s="400">
        <v>151.5</v>
      </c>
      <c r="E275" s="400">
        <v>160.6</v>
      </c>
      <c r="F275" s="400">
        <v>255.1</v>
      </c>
      <c r="G275" s="400">
        <v>209.6</v>
      </c>
      <c r="H275" s="400">
        <v>160</v>
      </c>
    </row>
    <row r="276" spans="1:8" ht="20.100000000000001" customHeight="1" x14ac:dyDescent="0.25">
      <c r="A276" s="401" t="s">
        <v>12</v>
      </c>
      <c r="B276" s="400">
        <v>205.6</v>
      </c>
      <c r="C276" s="400">
        <v>204.1</v>
      </c>
      <c r="D276" s="400">
        <v>151.6</v>
      </c>
      <c r="E276" s="400">
        <v>160.6</v>
      </c>
      <c r="F276" s="400">
        <v>266.3</v>
      </c>
      <c r="G276" s="400">
        <v>209.7</v>
      </c>
      <c r="H276" s="400">
        <v>160.19999999999999</v>
      </c>
    </row>
    <row r="277" spans="1:8" ht="20.100000000000001" customHeight="1" x14ac:dyDescent="0.25">
      <c r="A277" s="401" t="s">
        <v>13</v>
      </c>
      <c r="B277" s="400">
        <v>207.3</v>
      </c>
      <c r="C277" s="400">
        <v>205.8</v>
      </c>
      <c r="D277" s="400">
        <v>151.69999999999999</v>
      </c>
      <c r="E277" s="400">
        <v>160.6</v>
      </c>
      <c r="F277" s="400">
        <v>270.60000000000002</v>
      </c>
      <c r="G277" s="400">
        <v>209.8</v>
      </c>
      <c r="H277" s="400">
        <v>160.4</v>
      </c>
    </row>
    <row r="278" spans="1:8" ht="20.100000000000001" customHeight="1" x14ac:dyDescent="0.25">
      <c r="A278" s="401" t="s">
        <v>14</v>
      </c>
      <c r="B278" s="400">
        <v>207.2</v>
      </c>
      <c r="C278" s="400">
        <v>205</v>
      </c>
      <c r="D278" s="400">
        <v>151.80000000000001</v>
      </c>
      <c r="E278" s="400">
        <v>160.6</v>
      </c>
      <c r="F278" s="400">
        <v>277.2</v>
      </c>
      <c r="G278" s="400">
        <v>209.9</v>
      </c>
      <c r="H278" s="400">
        <v>160.5</v>
      </c>
    </row>
    <row r="279" spans="1:8" ht="20.100000000000001" customHeight="1" x14ac:dyDescent="0.25">
      <c r="A279" s="401" t="s">
        <v>15</v>
      </c>
      <c r="B279" s="400">
        <v>208.3</v>
      </c>
      <c r="C279" s="400">
        <v>206.7</v>
      </c>
      <c r="D279" s="400">
        <v>151.80000000000001</v>
      </c>
      <c r="E279" s="400">
        <v>160.6</v>
      </c>
      <c r="F279" s="400">
        <v>274.39999999999998</v>
      </c>
      <c r="G279" s="400">
        <v>209.9</v>
      </c>
      <c r="H279" s="400">
        <v>160.5</v>
      </c>
    </row>
    <row r="280" spans="1:8" ht="20.100000000000001" customHeight="1" x14ac:dyDescent="0.25">
      <c r="A280" s="402"/>
      <c r="B280" s="400"/>
      <c r="C280" s="400"/>
      <c r="D280" s="400"/>
      <c r="E280" s="400"/>
      <c r="F280" s="400"/>
      <c r="G280" s="400"/>
      <c r="H280" s="400"/>
    </row>
    <row r="281" spans="1:8" ht="20.100000000000001" customHeight="1" x14ac:dyDescent="0.25">
      <c r="A281" s="399">
        <v>2018</v>
      </c>
      <c r="B281" s="400">
        <f>ROUND(AVERAGE(B283:B294),1)</f>
        <v>216.8</v>
      </c>
      <c r="C281" s="400">
        <f t="shared" ref="C281:H281" si="5">ROUND(AVERAGE(C283:C294),1)</f>
        <v>214.9</v>
      </c>
      <c r="D281" s="400">
        <f t="shared" si="5"/>
        <v>153.6</v>
      </c>
      <c r="E281" s="400">
        <f t="shared" si="5"/>
        <v>161</v>
      </c>
      <c r="F281" s="400">
        <f t="shared" si="5"/>
        <v>297.2</v>
      </c>
      <c r="G281" s="400">
        <f t="shared" si="5"/>
        <v>213.3</v>
      </c>
      <c r="H281" s="400">
        <f t="shared" si="5"/>
        <v>163.5</v>
      </c>
    </row>
    <row r="282" spans="1:8" ht="20.100000000000001" customHeight="1" x14ac:dyDescent="0.25">
      <c r="A282" s="399"/>
      <c r="B282" s="400"/>
      <c r="C282" s="400"/>
      <c r="D282" s="400"/>
      <c r="E282" s="400"/>
      <c r="F282" s="400"/>
      <c r="G282" s="400"/>
      <c r="H282" s="400"/>
    </row>
    <row r="283" spans="1:8" ht="20.100000000000001" customHeight="1" x14ac:dyDescent="0.25">
      <c r="A283" s="401" t="s">
        <v>4</v>
      </c>
      <c r="B283" s="400">
        <v>210.9</v>
      </c>
      <c r="C283" s="400">
        <v>210</v>
      </c>
      <c r="D283" s="400">
        <v>152.19999999999999</v>
      </c>
      <c r="E283" s="400">
        <v>161</v>
      </c>
      <c r="F283" s="400">
        <v>275</v>
      </c>
      <c r="G283" s="400">
        <v>210.5</v>
      </c>
      <c r="H283" s="400">
        <v>161.30000000000001</v>
      </c>
    </row>
    <row r="284" spans="1:8" ht="20.100000000000001" customHeight="1" x14ac:dyDescent="0.25">
      <c r="A284" s="401" t="s">
        <v>5</v>
      </c>
      <c r="B284" s="400">
        <v>212.9</v>
      </c>
      <c r="C284" s="400">
        <v>211.2</v>
      </c>
      <c r="D284" s="400">
        <v>152.4</v>
      </c>
      <c r="E284" s="400">
        <v>161</v>
      </c>
      <c r="F284" s="400">
        <v>287.2</v>
      </c>
      <c r="G284" s="400">
        <v>210.7</v>
      </c>
      <c r="H284" s="400">
        <v>161.69999999999999</v>
      </c>
    </row>
    <row r="285" spans="1:8" ht="20.100000000000001" customHeight="1" x14ac:dyDescent="0.25">
      <c r="A285" s="401" t="s">
        <v>6</v>
      </c>
      <c r="B285" s="400">
        <v>214</v>
      </c>
      <c r="C285" s="400">
        <v>211.8</v>
      </c>
      <c r="D285" s="400">
        <v>152.80000000000001</v>
      </c>
      <c r="E285" s="400">
        <v>161</v>
      </c>
      <c r="F285" s="400">
        <v>294.8</v>
      </c>
      <c r="G285" s="400">
        <v>210.8</v>
      </c>
      <c r="H285" s="400">
        <v>162.4</v>
      </c>
    </row>
    <row r="286" spans="1:8" ht="20.100000000000001" customHeight="1" x14ac:dyDescent="0.25">
      <c r="A286" s="401" t="s">
        <v>7</v>
      </c>
      <c r="B286" s="400">
        <v>214.3</v>
      </c>
      <c r="C286" s="400">
        <v>211.6</v>
      </c>
      <c r="D286" s="400">
        <v>153.19999999999999</v>
      </c>
      <c r="E286" s="400">
        <v>161</v>
      </c>
      <c r="F286" s="400">
        <v>298.89999999999998</v>
      </c>
      <c r="G286" s="400">
        <v>210.9</v>
      </c>
      <c r="H286" s="400">
        <v>162.69999999999999</v>
      </c>
    </row>
    <row r="287" spans="1:8" ht="20.100000000000001" customHeight="1" x14ac:dyDescent="0.25">
      <c r="A287" s="401" t="s">
        <v>8</v>
      </c>
      <c r="B287" s="400">
        <v>214.6</v>
      </c>
      <c r="C287" s="400">
        <v>212.2</v>
      </c>
      <c r="D287" s="400">
        <v>153.19999999999999</v>
      </c>
      <c r="E287" s="400">
        <v>161</v>
      </c>
      <c r="F287" s="400">
        <v>297.3</v>
      </c>
      <c r="G287" s="400">
        <v>211</v>
      </c>
      <c r="H287" s="400">
        <v>162.80000000000001</v>
      </c>
    </row>
    <row r="288" spans="1:8" ht="20.100000000000001" customHeight="1" x14ac:dyDescent="0.25">
      <c r="A288" s="401" t="s">
        <v>9</v>
      </c>
      <c r="B288" s="400">
        <v>216.1</v>
      </c>
      <c r="C288" s="400">
        <v>214.2</v>
      </c>
      <c r="D288" s="400">
        <v>153.30000000000001</v>
      </c>
      <c r="E288" s="400">
        <v>161</v>
      </c>
      <c r="F288" s="400">
        <v>297.3</v>
      </c>
      <c r="G288" s="400">
        <v>211.5</v>
      </c>
      <c r="H288" s="400">
        <v>163</v>
      </c>
    </row>
    <row r="289" spans="1:8" ht="20.100000000000001" customHeight="1" x14ac:dyDescent="0.25">
      <c r="A289" s="401" t="s">
        <v>10</v>
      </c>
      <c r="B289" s="400">
        <v>217.2</v>
      </c>
      <c r="C289" s="400">
        <v>214.8</v>
      </c>
      <c r="D289" s="400">
        <v>154.1</v>
      </c>
      <c r="E289" s="400">
        <v>161</v>
      </c>
      <c r="F289" s="400">
        <v>301.60000000000002</v>
      </c>
      <c r="G289" s="400">
        <v>213.7</v>
      </c>
      <c r="H289" s="400">
        <v>164.2</v>
      </c>
    </row>
    <row r="290" spans="1:8" ht="20.100000000000001" customHeight="1" x14ac:dyDescent="0.25">
      <c r="A290" s="401" t="s">
        <v>11</v>
      </c>
      <c r="B290" s="400">
        <v>219.6</v>
      </c>
      <c r="C290" s="400">
        <v>217.8</v>
      </c>
      <c r="D290" s="400">
        <v>154.30000000000001</v>
      </c>
      <c r="E290" s="400">
        <v>161</v>
      </c>
      <c r="F290" s="400">
        <v>302.39999999999998</v>
      </c>
      <c r="G290" s="400">
        <v>214.3</v>
      </c>
      <c r="H290" s="400">
        <v>164.3</v>
      </c>
    </row>
    <row r="291" spans="1:8" ht="20.100000000000001" customHeight="1" x14ac:dyDescent="0.25">
      <c r="A291" s="401" t="s">
        <v>12</v>
      </c>
      <c r="B291" s="400">
        <v>222.2</v>
      </c>
      <c r="C291" s="400">
        <v>221.1</v>
      </c>
      <c r="D291" s="400">
        <v>154.4</v>
      </c>
      <c r="E291" s="400">
        <v>161</v>
      </c>
      <c r="F291" s="400">
        <v>303.60000000000002</v>
      </c>
      <c r="G291" s="400">
        <v>214.4</v>
      </c>
      <c r="H291" s="400">
        <v>164.4</v>
      </c>
    </row>
    <row r="292" spans="1:8" ht="20.100000000000001" customHeight="1" x14ac:dyDescent="0.25">
      <c r="A292" s="401" t="s">
        <v>13</v>
      </c>
      <c r="B292" s="400">
        <v>221.7</v>
      </c>
      <c r="C292" s="400">
        <v>219.9</v>
      </c>
      <c r="D292" s="400">
        <v>154.4</v>
      </c>
      <c r="E292" s="400">
        <v>161</v>
      </c>
      <c r="F292" s="400">
        <v>308.10000000000002</v>
      </c>
      <c r="G292" s="400">
        <v>214.5</v>
      </c>
      <c r="H292" s="400">
        <v>164.8</v>
      </c>
    </row>
    <row r="293" spans="1:8" ht="20.100000000000001" customHeight="1" x14ac:dyDescent="0.25">
      <c r="A293" s="401" t="s">
        <v>14</v>
      </c>
      <c r="B293" s="400">
        <v>220</v>
      </c>
      <c r="C293" s="400">
        <v>217.4</v>
      </c>
      <c r="D293" s="400">
        <v>154.69999999999999</v>
      </c>
      <c r="E293" s="400">
        <v>161</v>
      </c>
      <c r="F293" s="400">
        <v>304.7</v>
      </c>
      <c r="G293" s="400">
        <v>220.3</v>
      </c>
      <c r="H293" s="400">
        <v>165.3</v>
      </c>
    </row>
    <row r="294" spans="1:8" ht="20.100000000000001" customHeight="1" x14ac:dyDescent="0.25">
      <c r="A294" s="401" t="s">
        <v>15</v>
      </c>
      <c r="B294" s="400">
        <v>218.2</v>
      </c>
      <c r="C294" s="400">
        <v>216.3</v>
      </c>
      <c r="D294" s="400">
        <v>154.69999999999999</v>
      </c>
      <c r="E294" s="400">
        <v>161</v>
      </c>
      <c r="F294" s="400">
        <v>295.5</v>
      </c>
      <c r="G294" s="400">
        <v>217.5</v>
      </c>
      <c r="H294" s="400">
        <v>165.4</v>
      </c>
    </row>
    <row r="295" spans="1:8" ht="20.100000000000001" customHeight="1" x14ac:dyDescent="0.25">
      <c r="A295" s="402"/>
      <c r="B295" s="400"/>
      <c r="C295" s="400"/>
      <c r="D295" s="400"/>
      <c r="E295" s="400"/>
      <c r="F295" s="400"/>
      <c r="G295" s="400"/>
      <c r="H295" s="400"/>
    </row>
    <row r="296" spans="1:8" ht="20.100000000000001" customHeight="1" x14ac:dyDescent="0.25">
      <c r="A296" s="399">
        <v>2019</v>
      </c>
      <c r="B296" s="400">
        <f>ROUND(AVERAGE(B298:B309),1)</f>
        <v>220.5</v>
      </c>
      <c r="C296" s="400">
        <f t="shared" ref="C296:H296" si="6">ROUND(AVERAGE(C298:C309),1)</f>
        <v>218.8</v>
      </c>
      <c r="D296" s="400">
        <f t="shared" si="6"/>
        <v>155.4</v>
      </c>
      <c r="E296" s="400">
        <f t="shared" si="6"/>
        <v>162.6</v>
      </c>
      <c r="F296" s="400">
        <f t="shared" si="6"/>
        <v>298.5</v>
      </c>
      <c r="G296" s="400">
        <f t="shared" si="6"/>
        <v>218.1</v>
      </c>
      <c r="H296" s="400">
        <f t="shared" si="6"/>
        <v>166.8</v>
      </c>
    </row>
    <row r="297" spans="1:8" ht="20.100000000000001" customHeight="1" x14ac:dyDescent="0.25">
      <c r="A297" s="399"/>
      <c r="B297" s="400"/>
      <c r="C297" s="400"/>
      <c r="D297" s="400"/>
      <c r="E297" s="400"/>
      <c r="F297" s="400"/>
      <c r="G297" s="400"/>
      <c r="H297" s="400"/>
    </row>
    <row r="298" spans="1:8" ht="20.100000000000001" customHeight="1" x14ac:dyDescent="0.25">
      <c r="A298" s="401" t="s">
        <v>4</v>
      </c>
      <c r="B298" s="400">
        <v>219.4</v>
      </c>
      <c r="C298" s="400">
        <v>218.1</v>
      </c>
      <c r="D298" s="400">
        <v>154.80000000000001</v>
      </c>
      <c r="E298" s="400">
        <v>161</v>
      </c>
      <c r="F298" s="400">
        <v>293.3</v>
      </c>
      <c r="G298" s="400">
        <v>217.5</v>
      </c>
      <c r="H298" s="400">
        <v>165.7</v>
      </c>
    </row>
    <row r="299" spans="1:8" ht="20.100000000000001" customHeight="1" x14ac:dyDescent="0.25">
      <c r="A299" s="401" t="s">
        <v>5</v>
      </c>
      <c r="B299" s="400">
        <v>219.1</v>
      </c>
      <c r="C299" s="400">
        <v>216.6</v>
      </c>
      <c r="D299" s="400">
        <v>155</v>
      </c>
      <c r="E299" s="400">
        <v>161</v>
      </c>
      <c r="F299" s="400">
        <v>302.8</v>
      </c>
      <c r="G299" s="400">
        <v>217.6</v>
      </c>
      <c r="H299" s="400">
        <v>165.8</v>
      </c>
    </row>
    <row r="300" spans="1:8" ht="20.100000000000001" customHeight="1" x14ac:dyDescent="0.25">
      <c r="A300" s="401" t="s">
        <v>6</v>
      </c>
      <c r="B300" s="400">
        <v>219</v>
      </c>
      <c r="C300" s="400">
        <v>216</v>
      </c>
      <c r="D300" s="400">
        <v>155</v>
      </c>
      <c r="E300" s="400">
        <v>161.69999999999999</v>
      </c>
      <c r="F300" s="400">
        <v>306.89999999999998</v>
      </c>
      <c r="G300" s="400">
        <v>217.8</v>
      </c>
      <c r="H300" s="400">
        <v>165.9</v>
      </c>
    </row>
    <row r="301" spans="1:8" ht="20.100000000000001" customHeight="1" x14ac:dyDescent="0.25">
      <c r="A301" s="401" t="s">
        <v>7</v>
      </c>
      <c r="B301" s="400">
        <v>219.8</v>
      </c>
      <c r="C301" s="400">
        <v>216.8</v>
      </c>
      <c r="D301" s="400">
        <v>155.1</v>
      </c>
      <c r="E301" s="400">
        <v>162.4</v>
      </c>
      <c r="F301" s="400">
        <v>308.7</v>
      </c>
      <c r="G301" s="400">
        <v>217.9</v>
      </c>
      <c r="H301" s="400">
        <v>166.1</v>
      </c>
    </row>
    <row r="302" spans="1:8" ht="20.100000000000001" customHeight="1" x14ac:dyDescent="0.25">
      <c r="A302" s="401" t="s">
        <v>8</v>
      </c>
      <c r="B302" s="400">
        <v>220.2</v>
      </c>
      <c r="C302" s="400">
        <v>217.5</v>
      </c>
      <c r="D302" s="400">
        <v>155.30000000000001</v>
      </c>
      <c r="E302" s="400">
        <v>162.9</v>
      </c>
      <c r="F302" s="400">
        <v>306.89999999999998</v>
      </c>
      <c r="G302" s="400">
        <v>218</v>
      </c>
      <c r="H302" s="400">
        <v>166.3</v>
      </c>
    </row>
    <row r="303" spans="1:8" ht="20.100000000000001" customHeight="1" x14ac:dyDescent="0.25">
      <c r="A303" s="401" t="s">
        <v>9</v>
      </c>
      <c r="B303" s="400">
        <v>219.6</v>
      </c>
      <c r="C303" s="400">
        <v>217.4</v>
      </c>
      <c r="D303" s="400">
        <v>155.30000000000001</v>
      </c>
      <c r="E303" s="400">
        <v>163</v>
      </c>
      <c r="F303" s="400">
        <v>300.7</v>
      </c>
      <c r="G303" s="400">
        <v>217.9</v>
      </c>
      <c r="H303" s="400">
        <v>166.6</v>
      </c>
    </row>
    <row r="304" spans="1:8" ht="20.100000000000001" customHeight="1" x14ac:dyDescent="0.25">
      <c r="A304" s="401" t="s">
        <v>10</v>
      </c>
      <c r="B304" s="400">
        <v>219.1</v>
      </c>
      <c r="C304" s="400">
        <v>216.8</v>
      </c>
      <c r="D304" s="400">
        <v>155.4</v>
      </c>
      <c r="E304" s="400">
        <v>163.19999999999999</v>
      </c>
      <c r="F304" s="400">
        <v>299</v>
      </c>
      <c r="G304" s="400">
        <v>218.4</v>
      </c>
      <c r="H304" s="400">
        <v>167</v>
      </c>
    </row>
    <row r="305" spans="1:8" ht="20.100000000000001" customHeight="1" x14ac:dyDescent="0.25">
      <c r="A305" s="401" t="s">
        <v>11</v>
      </c>
      <c r="B305" s="400">
        <v>219.3</v>
      </c>
      <c r="C305" s="400">
        <v>217.7</v>
      </c>
      <c r="D305" s="400">
        <v>155.5</v>
      </c>
      <c r="E305" s="400">
        <v>163.19999999999999</v>
      </c>
      <c r="F305" s="400">
        <v>293.7</v>
      </c>
      <c r="G305" s="400">
        <v>218.4</v>
      </c>
      <c r="H305" s="400">
        <v>167.2</v>
      </c>
    </row>
    <row r="306" spans="1:8" ht="20.100000000000001" customHeight="1" x14ac:dyDescent="0.25">
      <c r="A306" s="401" t="s">
        <v>12</v>
      </c>
      <c r="B306" s="400">
        <v>220.9</v>
      </c>
      <c r="C306" s="400">
        <v>220.3</v>
      </c>
      <c r="D306" s="400">
        <v>155.6</v>
      </c>
      <c r="E306" s="400">
        <v>163.19999999999999</v>
      </c>
      <c r="F306" s="400">
        <v>289.3</v>
      </c>
      <c r="G306" s="400">
        <v>218.5</v>
      </c>
      <c r="H306" s="400">
        <v>167.2</v>
      </c>
    </row>
    <row r="307" spans="1:8" ht="20.100000000000001" customHeight="1" x14ac:dyDescent="0.25">
      <c r="A307" s="401" t="s">
        <v>13</v>
      </c>
      <c r="B307" s="400">
        <v>222.1</v>
      </c>
      <c r="C307" s="400">
        <v>221.9</v>
      </c>
      <c r="D307" s="400">
        <v>155.6</v>
      </c>
      <c r="E307" s="400">
        <v>163.19999999999999</v>
      </c>
      <c r="F307" s="400">
        <v>289.8</v>
      </c>
      <c r="G307" s="400">
        <v>218.4</v>
      </c>
      <c r="H307" s="400">
        <v>167.4</v>
      </c>
    </row>
    <row r="308" spans="1:8" ht="20.100000000000001" customHeight="1" x14ac:dyDescent="0.25">
      <c r="A308" s="401" t="s">
        <v>14</v>
      </c>
      <c r="B308" s="400">
        <v>222.5</v>
      </c>
      <c r="C308" s="400">
        <v>222</v>
      </c>
      <c r="D308" s="400">
        <v>155.9</v>
      </c>
      <c r="E308" s="400">
        <v>163.19999999999999</v>
      </c>
      <c r="F308" s="400">
        <v>293.3</v>
      </c>
      <c r="G308" s="400">
        <v>218.5</v>
      </c>
      <c r="H308" s="400">
        <v>167.8</v>
      </c>
    </row>
    <row r="309" spans="1:8" ht="20.100000000000001" customHeight="1" x14ac:dyDescent="0.25">
      <c r="A309" s="401" t="s">
        <v>15</v>
      </c>
      <c r="B309" s="400">
        <v>224.4</v>
      </c>
      <c r="C309" s="400">
        <v>224</v>
      </c>
      <c r="D309" s="400">
        <v>156.19999999999999</v>
      </c>
      <c r="E309" s="400">
        <v>163.19999999999999</v>
      </c>
      <c r="F309" s="400">
        <v>297</v>
      </c>
      <c r="G309" s="400">
        <v>218.5</v>
      </c>
      <c r="H309" s="400">
        <v>168.1</v>
      </c>
    </row>
    <row r="310" spans="1:8" ht="20.100000000000001" customHeight="1" x14ac:dyDescent="0.25">
      <c r="A310" s="402"/>
      <c r="B310" s="400"/>
      <c r="C310" s="400"/>
      <c r="D310" s="400"/>
      <c r="E310" s="400"/>
      <c r="F310" s="400"/>
      <c r="G310" s="400"/>
      <c r="H310" s="400"/>
    </row>
    <row r="311" spans="1:8" ht="20.100000000000001" customHeight="1" x14ac:dyDescent="0.25">
      <c r="A311" s="399">
        <v>2020</v>
      </c>
      <c r="B311" s="400"/>
      <c r="C311" s="400"/>
      <c r="D311" s="400"/>
      <c r="E311" s="400"/>
      <c r="F311" s="400"/>
      <c r="G311" s="400"/>
      <c r="H311" s="400"/>
    </row>
    <row r="312" spans="1:8" ht="20.100000000000001" customHeight="1" x14ac:dyDescent="0.25">
      <c r="A312" s="399"/>
      <c r="B312" s="400"/>
      <c r="C312" s="400"/>
      <c r="D312" s="400"/>
      <c r="E312" s="400"/>
      <c r="F312" s="400"/>
      <c r="G312" s="400"/>
      <c r="H312" s="400"/>
    </row>
    <row r="313" spans="1:8" ht="20.100000000000001" customHeight="1" x14ac:dyDescent="0.25">
      <c r="A313" s="401" t="s">
        <v>4</v>
      </c>
      <c r="B313" s="400">
        <v>224.2</v>
      </c>
      <c r="C313" s="400">
        <v>223.6</v>
      </c>
      <c r="D313" s="400">
        <v>156.30000000000001</v>
      </c>
      <c r="E313" s="400">
        <v>163.30000000000001</v>
      </c>
      <c r="F313" s="400">
        <v>297.3</v>
      </c>
      <c r="G313" s="400">
        <v>220</v>
      </c>
      <c r="H313" s="400">
        <v>168.5</v>
      </c>
    </row>
    <row r="314" spans="1:8" ht="20.100000000000001" customHeight="1" x14ac:dyDescent="0.25">
      <c r="A314" s="401" t="s">
        <v>5</v>
      </c>
      <c r="B314" s="400"/>
      <c r="C314" s="400"/>
      <c r="D314" s="400"/>
      <c r="E314" s="400"/>
      <c r="F314" s="400"/>
      <c r="G314" s="400"/>
      <c r="H314" s="400"/>
    </row>
    <row r="315" spans="1:8" ht="20.100000000000001" customHeight="1" x14ac:dyDescent="0.25">
      <c r="A315" s="401" t="s">
        <v>6</v>
      </c>
      <c r="B315" s="400"/>
      <c r="C315" s="400"/>
      <c r="D315" s="400"/>
      <c r="E315" s="400"/>
      <c r="F315" s="400"/>
      <c r="G315" s="400"/>
      <c r="H315" s="400"/>
    </row>
    <row r="316" spans="1:8" ht="20.100000000000001" customHeight="1" x14ac:dyDescent="0.25">
      <c r="A316" s="401" t="s">
        <v>7</v>
      </c>
      <c r="B316" s="400"/>
      <c r="C316" s="400"/>
      <c r="D316" s="400"/>
      <c r="E316" s="400"/>
      <c r="F316" s="400"/>
      <c r="G316" s="400"/>
      <c r="H316" s="400"/>
    </row>
    <row r="317" spans="1:8" ht="20.100000000000001" customHeight="1" x14ac:dyDescent="0.25">
      <c r="A317" s="401" t="s">
        <v>8</v>
      </c>
      <c r="B317" s="400"/>
      <c r="C317" s="400"/>
      <c r="D317" s="400"/>
      <c r="E317" s="400"/>
      <c r="F317" s="400"/>
      <c r="G317" s="400"/>
      <c r="H317" s="400"/>
    </row>
    <row r="318" spans="1:8" ht="20.100000000000001" customHeight="1" x14ac:dyDescent="0.25">
      <c r="A318" s="401" t="s">
        <v>9</v>
      </c>
      <c r="B318" s="400"/>
      <c r="C318" s="400"/>
      <c r="D318" s="400"/>
      <c r="E318" s="400"/>
      <c r="F318" s="400"/>
      <c r="G318" s="400"/>
      <c r="H318" s="400"/>
    </row>
    <row r="319" spans="1:8" ht="20.100000000000001" customHeight="1" x14ac:dyDescent="0.25">
      <c r="A319" s="401" t="s">
        <v>10</v>
      </c>
      <c r="B319" s="400"/>
      <c r="C319" s="400"/>
      <c r="D319" s="400"/>
      <c r="E319" s="400"/>
      <c r="F319" s="400"/>
      <c r="G319" s="400"/>
      <c r="H319" s="400"/>
    </row>
    <row r="320" spans="1:8" ht="20.100000000000001" customHeight="1" x14ac:dyDescent="0.25">
      <c r="A320" s="401" t="s">
        <v>11</v>
      </c>
      <c r="B320" s="401"/>
      <c r="C320" s="400"/>
      <c r="D320" s="400"/>
      <c r="E320" s="400"/>
      <c r="F320" s="400"/>
      <c r="G320" s="400"/>
      <c r="H320" s="400"/>
    </row>
    <row r="321" spans="1:8" ht="20.100000000000001" customHeight="1" x14ac:dyDescent="0.25">
      <c r="A321" s="401" t="s">
        <v>12</v>
      </c>
      <c r="B321" s="401"/>
      <c r="C321" s="400"/>
      <c r="D321" s="400"/>
      <c r="E321" s="400"/>
      <c r="F321" s="400"/>
      <c r="G321" s="400"/>
      <c r="H321" s="400"/>
    </row>
    <row r="322" spans="1:8" ht="20.100000000000001" customHeight="1" x14ac:dyDescent="0.25">
      <c r="A322" s="401" t="s">
        <v>13</v>
      </c>
      <c r="B322" s="401"/>
      <c r="C322" s="400"/>
      <c r="D322" s="400"/>
      <c r="E322" s="400"/>
      <c r="F322" s="400"/>
      <c r="G322" s="400"/>
      <c r="H322" s="400"/>
    </row>
    <row r="323" spans="1:8" ht="20.100000000000001" customHeight="1" x14ac:dyDescent="0.25">
      <c r="A323" s="401" t="s">
        <v>14</v>
      </c>
      <c r="B323" s="401"/>
      <c r="C323" s="400"/>
      <c r="D323" s="400"/>
      <c r="E323" s="400"/>
      <c r="F323" s="400"/>
      <c r="G323" s="400"/>
      <c r="H323" s="400"/>
    </row>
    <row r="324" spans="1:8" ht="20.100000000000001" customHeight="1" x14ac:dyDescent="0.25">
      <c r="A324" s="401" t="s">
        <v>15</v>
      </c>
      <c r="B324" s="401"/>
      <c r="C324" s="400"/>
      <c r="D324" s="400"/>
      <c r="E324" s="400"/>
      <c r="F324" s="400"/>
      <c r="G324" s="400"/>
      <c r="H324" s="400"/>
    </row>
    <row r="325" spans="1:8" ht="20.100000000000001" customHeight="1" thickBot="1" x14ac:dyDescent="0.3">
      <c r="A325" s="403"/>
      <c r="B325" s="403"/>
      <c r="C325" s="404"/>
      <c r="D325" s="404"/>
      <c r="E325" s="404"/>
      <c r="F325" s="404"/>
      <c r="G325" s="404"/>
      <c r="H325" s="404"/>
    </row>
    <row r="326" spans="1:8" ht="20.100000000000001" customHeight="1" x14ac:dyDescent="0.2">
      <c r="B326" s="405"/>
      <c r="C326" s="406"/>
      <c r="D326" s="406"/>
      <c r="E326" s="407"/>
      <c r="F326" s="407"/>
      <c r="G326" s="407"/>
      <c r="H326" s="407"/>
    </row>
    <row r="327" spans="1:8" ht="20.100000000000001" customHeight="1" x14ac:dyDescent="0.25">
      <c r="B327" s="408"/>
      <c r="C327" s="409"/>
      <c r="D327" s="409"/>
      <c r="E327" s="409"/>
      <c r="F327" s="407"/>
      <c r="G327" s="407"/>
      <c r="H327" s="407"/>
    </row>
  </sheetData>
  <printOptions horizontalCentered="1" gridLinesSet="0"/>
  <pageMargins left="0.5" right="0" top="0.25" bottom="0.35" header="0.23" footer="0.16"/>
  <pageSetup scale="67" fitToWidth="0" fitToHeight="0" orientation="landscape" horizontalDpi="300" verticalDpi="300" r:id="rId1"/>
  <headerFooter alignWithMargins="0">
    <oddFooter>&amp;R&amp;P</oddFooter>
  </headerFooter>
  <rowBreaks count="10" manualBreakCount="10">
    <brk id="40" min="1" max="13" man="1"/>
    <brk id="70" min="1" max="26" man="1"/>
    <brk id="100" min="1" max="26" man="1"/>
    <brk id="130" min="1" max="26" man="1"/>
    <brk id="160" min="1" max="26" man="1"/>
    <brk id="190" min="1" max="26" man="1"/>
    <brk id="220" min="1" max="26" man="1"/>
    <brk id="250" min="1" max="26" man="1"/>
    <brk id="280" min="1" max="26" man="1"/>
    <brk id="310" min="1" max="2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FBDC2-C167-47EF-95DC-2C334146EBD0}">
  <sheetPr syncVertical="1" syncRef="A292" transitionEvaluation="1"/>
  <dimension ref="A1:I327"/>
  <sheetViews>
    <sheetView showGridLines="0" zoomScale="80" zoomScaleNormal="80" zoomScaleSheetLayoutView="100" workbookViewId="0">
      <pane ySplit="9" topLeftCell="A292" activePane="bottomLeft" state="frozen"/>
      <selection activeCell="A22" sqref="A22"/>
      <selection pane="bottomLeft" activeCell="B296" sqref="B296:H296"/>
    </sheetView>
  </sheetViews>
  <sheetFormatPr defaultColWidth="13.28515625" defaultRowHeight="20.100000000000001" customHeight="1" x14ac:dyDescent="0.2"/>
  <cols>
    <col min="1" max="1" width="13.28515625" style="388"/>
    <col min="2" max="2" width="15.5703125" style="388" customWidth="1"/>
    <col min="3" max="8" width="15.5703125" style="389" customWidth="1"/>
    <col min="9" max="16384" width="13.28515625" style="388"/>
  </cols>
  <sheetData>
    <row r="1" spans="1:9" ht="13.15" customHeight="1" x14ac:dyDescent="0.2">
      <c r="A1" s="386" t="s">
        <v>0</v>
      </c>
      <c r="B1" s="386"/>
      <c r="C1" s="387"/>
      <c r="D1" s="387"/>
      <c r="E1" s="387"/>
      <c r="F1" s="387"/>
      <c r="G1" s="387"/>
      <c r="H1" s="387"/>
    </row>
    <row r="2" spans="1:9" ht="13.15" customHeight="1" x14ac:dyDescent="0.2">
      <c r="A2" s="386" t="s">
        <v>1</v>
      </c>
      <c r="B2" s="386"/>
      <c r="C2" s="387"/>
      <c r="D2" s="387"/>
      <c r="E2" s="387"/>
      <c r="F2" s="387"/>
      <c r="G2" s="387"/>
      <c r="H2" s="387"/>
    </row>
    <row r="3" spans="1:9" ht="13.15" customHeight="1" x14ac:dyDescent="0.2">
      <c r="A3" s="386" t="s">
        <v>2</v>
      </c>
      <c r="B3" s="386"/>
      <c r="C3" s="387"/>
      <c r="D3" s="387"/>
      <c r="E3" s="387"/>
      <c r="F3" s="387"/>
      <c r="G3" s="387"/>
      <c r="H3" s="387"/>
    </row>
    <row r="4" spans="1:9" ht="13.15" customHeight="1" x14ac:dyDescent="0.2"/>
    <row r="5" spans="1:9" ht="12.75" x14ac:dyDescent="0.2">
      <c r="A5" s="390" t="s">
        <v>190</v>
      </c>
      <c r="B5" s="390"/>
      <c r="C5" s="391"/>
      <c r="D5" s="391"/>
      <c r="E5" s="391"/>
      <c r="F5" s="392"/>
      <c r="G5" s="391"/>
      <c r="H5" s="391"/>
    </row>
    <row r="6" spans="1:9" ht="12.75" x14ac:dyDescent="0.2">
      <c r="A6" s="390" t="s">
        <v>187</v>
      </c>
      <c r="B6" s="390"/>
      <c r="C6" s="391"/>
      <c r="D6" s="391"/>
      <c r="E6" s="391"/>
      <c r="F6" s="392"/>
      <c r="G6" s="391"/>
      <c r="H6" s="391"/>
    </row>
    <row r="7" spans="1:9" ht="12.75" x14ac:dyDescent="0.2">
      <c r="A7" s="411" t="s">
        <v>185</v>
      </c>
      <c r="B7" s="411"/>
      <c r="C7" s="392"/>
      <c r="D7" s="392"/>
      <c r="E7" s="392"/>
      <c r="F7" s="392"/>
      <c r="G7" s="392"/>
      <c r="H7" s="392"/>
    </row>
    <row r="8" spans="1:9" ht="12" customHeight="1" x14ac:dyDescent="0.2">
      <c r="B8" s="393"/>
      <c r="C8" s="394"/>
      <c r="D8" s="394"/>
      <c r="E8" s="394"/>
      <c r="F8" s="394"/>
      <c r="G8" s="394"/>
      <c r="H8" s="394"/>
    </row>
    <row r="9" spans="1:9" ht="97.5" customHeight="1" x14ac:dyDescent="0.2">
      <c r="A9" s="395" t="s">
        <v>94</v>
      </c>
      <c r="B9" s="395" t="s">
        <v>95</v>
      </c>
      <c r="C9" s="396" t="s">
        <v>163</v>
      </c>
      <c r="D9" s="396" t="s">
        <v>96</v>
      </c>
      <c r="E9" s="396" t="s">
        <v>161</v>
      </c>
      <c r="F9" s="396" t="s">
        <v>162</v>
      </c>
      <c r="G9" s="396" t="s">
        <v>97</v>
      </c>
      <c r="H9" s="396" t="s">
        <v>98</v>
      </c>
      <c r="I9" s="397"/>
    </row>
    <row r="10" spans="1:9" ht="14.25" x14ac:dyDescent="0.2">
      <c r="B10" s="398"/>
      <c r="C10" s="398"/>
      <c r="D10" s="398"/>
      <c r="E10" s="398"/>
      <c r="F10" s="398"/>
      <c r="G10" s="398"/>
      <c r="H10" s="398"/>
    </row>
    <row r="11" spans="1:9" ht="20.100000000000001" customHeight="1" x14ac:dyDescent="0.25">
      <c r="A11" s="399">
        <v>2000</v>
      </c>
      <c r="B11" s="400">
        <v>100</v>
      </c>
      <c r="C11" s="400">
        <v>100</v>
      </c>
      <c r="D11" s="400">
        <v>100</v>
      </c>
      <c r="E11" s="400">
        <v>100</v>
      </c>
      <c r="F11" s="400">
        <v>100</v>
      </c>
      <c r="G11" s="400">
        <v>100</v>
      </c>
      <c r="H11" s="400">
        <v>100</v>
      </c>
    </row>
    <row r="12" spans="1:9" ht="20.100000000000001" customHeight="1" x14ac:dyDescent="0.25">
      <c r="A12" s="399"/>
      <c r="B12" s="400"/>
      <c r="C12" s="400"/>
      <c r="D12" s="400"/>
      <c r="E12" s="400"/>
      <c r="F12" s="400"/>
      <c r="G12" s="400"/>
      <c r="H12" s="400"/>
    </row>
    <row r="13" spans="1:9" ht="20.100000000000001" customHeight="1" x14ac:dyDescent="0.25">
      <c r="A13" s="401" t="s">
        <v>4</v>
      </c>
      <c r="B13" s="400">
        <v>98.04</v>
      </c>
      <c r="C13" s="400">
        <v>98.33</v>
      </c>
      <c r="D13" s="400">
        <v>98.67</v>
      </c>
      <c r="E13" s="400">
        <v>98.8</v>
      </c>
      <c r="F13" s="400">
        <v>96.69</v>
      </c>
      <c r="G13" s="400">
        <v>95.43</v>
      </c>
      <c r="H13" s="400">
        <v>98.57</v>
      </c>
    </row>
    <row r="14" spans="1:9" ht="20.100000000000001" customHeight="1" x14ac:dyDescent="0.25">
      <c r="A14" s="401" t="s">
        <v>5</v>
      </c>
      <c r="B14" s="400">
        <v>98.64</v>
      </c>
      <c r="C14" s="400">
        <v>99.02</v>
      </c>
      <c r="D14" s="400">
        <v>98.93</v>
      </c>
      <c r="E14" s="400">
        <v>98.53</v>
      </c>
      <c r="F14" s="400">
        <v>97.24</v>
      </c>
      <c r="G14" s="400">
        <v>95.75</v>
      </c>
      <c r="H14" s="400">
        <v>98.89</v>
      </c>
    </row>
    <row r="15" spans="1:9" ht="20.100000000000001" customHeight="1" x14ac:dyDescent="0.25">
      <c r="A15" s="401" t="s">
        <v>6</v>
      </c>
      <c r="B15" s="400">
        <v>98.67</v>
      </c>
      <c r="C15" s="400">
        <v>98.95</v>
      </c>
      <c r="D15" s="400">
        <v>99.19</v>
      </c>
      <c r="E15" s="400">
        <v>98.79</v>
      </c>
      <c r="F15" s="400">
        <v>97.6</v>
      </c>
      <c r="G15" s="400">
        <v>96.02</v>
      </c>
      <c r="H15" s="400">
        <v>99.2</v>
      </c>
    </row>
    <row r="16" spans="1:9" ht="20.100000000000001" customHeight="1" x14ac:dyDescent="0.25">
      <c r="A16" s="401" t="s">
        <v>7</v>
      </c>
      <c r="B16" s="400">
        <v>98.81</v>
      </c>
      <c r="C16" s="400">
        <v>99.03</v>
      </c>
      <c r="D16" s="400">
        <v>99.4</v>
      </c>
      <c r="E16" s="400">
        <v>98.96</v>
      </c>
      <c r="F16" s="400">
        <v>98.25</v>
      </c>
      <c r="G16" s="400">
        <v>96.43</v>
      </c>
      <c r="H16" s="400">
        <v>99.3</v>
      </c>
    </row>
    <row r="17" spans="1:8" ht="20.100000000000001" customHeight="1" x14ac:dyDescent="0.25">
      <c r="A17" s="401" t="s">
        <v>8</v>
      </c>
      <c r="B17" s="400">
        <v>98.97</v>
      </c>
      <c r="C17" s="400">
        <v>99.17</v>
      </c>
      <c r="D17" s="400">
        <v>99.53</v>
      </c>
      <c r="E17" s="400">
        <v>99.43</v>
      </c>
      <c r="F17" s="400">
        <v>98.39</v>
      </c>
      <c r="G17" s="400">
        <v>96.65</v>
      </c>
      <c r="H17" s="400">
        <v>99.4</v>
      </c>
    </row>
    <row r="18" spans="1:8" ht="20.100000000000001" customHeight="1" x14ac:dyDescent="0.25">
      <c r="A18" s="401" t="s">
        <v>9</v>
      </c>
      <c r="B18" s="400">
        <v>99.36</v>
      </c>
      <c r="C18" s="400">
        <v>99.4</v>
      </c>
      <c r="D18" s="400">
        <v>99.65</v>
      </c>
      <c r="E18" s="400">
        <v>99.8</v>
      </c>
      <c r="F18" s="400">
        <v>98.7</v>
      </c>
      <c r="G18" s="400">
        <v>99.12</v>
      </c>
      <c r="H18" s="400">
        <v>99.62</v>
      </c>
    </row>
    <row r="19" spans="1:8" ht="20.100000000000001" customHeight="1" x14ac:dyDescent="0.25">
      <c r="A19" s="401" t="s">
        <v>10</v>
      </c>
      <c r="B19" s="400">
        <v>99.85</v>
      </c>
      <c r="C19" s="400">
        <v>99.82</v>
      </c>
      <c r="D19" s="400">
        <v>99.82</v>
      </c>
      <c r="E19" s="400">
        <v>99.94</v>
      </c>
      <c r="F19" s="400">
        <v>100.33</v>
      </c>
      <c r="G19" s="400">
        <v>99.66</v>
      </c>
      <c r="H19" s="400">
        <v>99.85</v>
      </c>
    </row>
    <row r="20" spans="1:8" ht="20.100000000000001" customHeight="1" x14ac:dyDescent="0.25">
      <c r="A20" s="401" t="s">
        <v>11</v>
      </c>
      <c r="B20" s="400">
        <v>100.45</v>
      </c>
      <c r="C20" s="400">
        <v>100.52</v>
      </c>
      <c r="D20" s="400">
        <v>100.03</v>
      </c>
      <c r="E20" s="400">
        <v>100.01</v>
      </c>
      <c r="F20" s="400">
        <v>100.44</v>
      </c>
      <c r="G20" s="400">
        <v>100.39</v>
      </c>
      <c r="H20" s="400">
        <v>100.13</v>
      </c>
    </row>
    <row r="21" spans="1:8" ht="20.100000000000001" customHeight="1" x14ac:dyDescent="0.25">
      <c r="A21" s="401" t="s">
        <v>12</v>
      </c>
      <c r="B21" s="400">
        <v>100.73</v>
      </c>
      <c r="C21" s="400">
        <v>100.79</v>
      </c>
      <c r="D21" s="400">
        <v>100.35</v>
      </c>
      <c r="E21" s="400">
        <v>100.06</v>
      </c>
      <c r="F21" s="400">
        <v>100.97</v>
      </c>
      <c r="G21" s="400">
        <v>100.59</v>
      </c>
      <c r="H21" s="400">
        <v>100.39</v>
      </c>
    </row>
    <row r="22" spans="1:8" ht="20.100000000000001" customHeight="1" x14ac:dyDescent="0.25">
      <c r="A22" s="401" t="s">
        <v>13</v>
      </c>
      <c r="B22" s="400">
        <v>101.24</v>
      </c>
      <c r="C22" s="400">
        <v>101</v>
      </c>
      <c r="D22" s="400">
        <v>100.87</v>
      </c>
      <c r="E22" s="400">
        <v>100.92</v>
      </c>
      <c r="F22" s="400">
        <v>102.55</v>
      </c>
      <c r="G22" s="400">
        <v>102.85</v>
      </c>
      <c r="H22" s="400">
        <v>101.06</v>
      </c>
    </row>
    <row r="23" spans="1:8" ht="20.100000000000001" customHeight="1" x14ac:dyDescent="0.25">
      <c r="A23" s="401" t="s">
        <v>14</v>
      </c>
      <c r="B23" s="400">
        <v>102.11</v>
      </c>
      <c r="C23" s="400">
        <v>101.51</v>
      </c>
      <c r="D23" s="400">
        <v>101.55</v>
      </c>
      <c r="E23" s="400">
        <v>102.01</v>
      </c>
      <c r="F23" s="400">
        <v>103.81</v>
      </c>
      <c r="G23" s="400">
        <v>107.45</v>
      </c>
      <c r="H23" s="400">
        <v>101.53</v>
      </c>
    </row>
    <row r="24" spans="1:8" ht="20.100000000000001" customHeight="1" x14ac:dyDescent="0.25">
      <c r="A24" s="401" t="s">
        <v>15</v>
      </c>
      <c r="B24" s="400">
        <v>103.1</v>
      </c>
      <c r="C24" s="400">
        <v>102.44</v>
      </c>
      <c r="D24" s="400">
        <v>101.98</v>
      </c>
      <c r="E24" s="400">
        <v>102.75</v>
      </c>
      <c r="F24" s="400">
        <v>105</v>
      </c>
      <c r="G24" s="400">
        <v>109.63</v>
      </c>
      <c r="H24" s="400">
        <v>102.03</v>
      </c>
    </row>
    <row r="25" spans="1:8" ht="20.100000000000001" customHeight="1" x14ac:dyDescent="0.2">
      <c r="A25" s="398"/>
      <c r="B25" s="400"/>
      <c r="C25" s="400"/>
      <c r="D25" s="400"/>
      <c r="E25" s="400"/>
      <c r="F25" s="400"/>
      <c r="G25" s="400"/>
      <c r="H25" s="400"/>
    </row>
    <row r="26" spans="1:8" ht="20.100000000000001" customHeight="1" x14ac:dyDescent="0.25">
      <c r="A26" s="399">
        <v>2001</v>
      </c>
      <c r="B26" s="400">
        <v>105.4</v>
      </c>
      <c r="C26" s="400">
        <v>104.3</v>
      </c>
      <c r="D26" s="400">
        <v>104</v>
      </c>
      <c r="E26" s="400">
        <v>106</v>
      </c>
      <c r="F26" s="400">
        <v>108.5</v>
      </c>
      <c r="G26" s="400">
        <v>113.6</v>
      </c>
      <c r="H26" s="400">
        <v>105.4</v>
      </c>
    </row>
    <row r="27" spans="1:8" ht="20.100000000000001" customHeight="1" x14ac:dyDescent="0.25">
      <c r="A27" s="399"/>
      <c r="B27" s="400"/>
      <c r="C27" s="400"/>
      <c r="D27" s="400"/>
      <c r="E27" s="400"/>
      <c r="F27" s="400"/>
      <c r="G27" s="400"/>
      <c r="H27" s="400"/>
    </row>
    <row r="28" spans="1:8" ht="20.100000000000001" customHeight="1" x14ac:dyDescent="0.25">
      <c r="A28" s="401" t="s">
        <v>4</v>
      </c>
      <c r="B28" s="400">
        <v>104.2</v>
      </c>
      <c r="C28" s="400">
        <v>103.44</v>
      </c>
      <c r="D28" s="400">
        <v>102.98</v>
      </c>
      <c r="E28" s="400">
        <v>104.27</v>
      </c>
      <c r="F28" s="400">
        <v>106.57</v>
      </c>
      <c r="G28" s="400">
        <v>110.59</v>
      </c>
      <c r="H28" s="400">
        <v>103.91</v>
      </c>
    </row>
    <row r="29" spans="1:8" ht="20.100000000000001" customHeight="1" x14ac:dyDescent="0.25">
      <c r="A29" s="401" t="s">
        <v>5</v>
      </c>
      <c r="B29" s="400">
        <v>104.23</v>
      </c>
      <c r="C29" s="400">
        <v>103.34</v>
      </c>
      <c r="D29" s="400">
        <v>103.14</v>
      </c>
      <c r="E29" s="400">
        <v>104.65</v>
      </c>
      <c r="F29" s="400">
        <v>107</v>
      </c>
      <c r="G29" s="400">
        <v>111.09</v>
      </c>
      <c r="H29" s="400">
        <v>104.23</v>
      </c>
    </row>
    <row r="30" spans="1:8" ht="20.100000000000001" customHeight="1" x14ac:dyDescent="0.25">
      <c r="A30" s="401" t="s">
        <v>6</v>
      </c>
      <c r="B30" s="400">
        <v>104.3</v>
      </c>
      <c r="C30" s="400">
        <v>103.27</v>
      </c>
      <c r="D30" s="400">
        <v>103.43</v>
      </c>
      <c r="E30" s="400">
        <v>104.63</v>
      </c>
      <c r="F30" s="400">
        <v>108.04</v>
      </c>
      <c r="G30" s="400">
        <v>111.43</v>
      </c>
      <c r="H30" s="400">
        <v>104.72</v>
      </c>
    </row>
    <row r="31" spans="1:8" ht="20.100000000000001" customHeight="1" x14ac:dyDescent="0.25">
      <c r="A31" s="401" t="s">
        <v>7</v>
      </c>
      <c r="B31" s="400">
        <v>104.28</v>
      </c>
      <c r="C31" s="400">
        <v>103.15</v>
      </c>
      <c r="D31" s="400">
        <v>103.66</v>
      </c>
      <c r="E31" s="400">
        <v>105.09</v>
      </c>
      <c r="F31" s="400">
        <v>108.18</v>
      </c>
      <c r="G31" s="400">
        <v>111.75</v>
      </c>
      <c r="H31" s="400">
        <v>104.92</v>
      </c>
    </row>
    <row r="32" spans="1:8" ht="20.100000000000001" customHeight="1" x14ac:dyDescent="0.25">
      <c r="A32" s="401" t="s">
        <v>8</v>
      </c>
      <c r="B32" s="400">
        <v>104.5</v>
      </c>
      <c r="C32" s="400">
        <v>103.39</v>
      </c>
      <c r="D32" s="400">
        <v>103.72</v>
      </c>
      <c r="E32" s="400">
        <v>105.25</v>
      </c>
      <c r="F32" s="400">
        <v>108.12</v>
      </c>
      <c r="G32" s="400">
        <v>112.05</v>
      </c>
      <c r="H32" s="400">
        <v>105.12</v>
      </c>
    </row>
    <row r="33" spans="1:8" ht="20.100000000000001" customHeight="1" x14ac:dyDescent="0.25">
      <c r="A33" s="401" t="s">
        <v>9</v>
      </c>
      <c r="B33" s="400">
        <v>105.17</v>
      </c>
      <c r="C33" s="400">
        <v>104.03</v>
      </c>
      <c r="D33" s="400">
        <v>103.91</v>
      </c>
      <c r="E33" s="400">
        <v>105.65</v>
      </c>
      <c r="F33" s="400">
        <v>108.48</v>
      </c>
      <c r="G33" s="400">
        <v>114.11</v>
      </c>
      <c r="H33" s="400">
        <v>105.38</v>
      </c>
    </row>
    <row r="34" spans="1:8" ht="20.100000000000001" customHeight="1" x14ac:dyDescent="0.25">
      <c r="A34" s="401" t="s">
        <v>10</v>
      </c>
      <c r="B34" s="400">
        <v>105.87</v>
      </c>
      <c r="C34" s="400">
        <v>104.79</v>
      </c>
      <c r="D34" s="400">
        <v>104.02</v>
      </c>
      <c r="E34" s="400">
        <v>106.54</v>
      </c>
      <c r="F34" s="400">
        <v>109.16</v>
      </c>
      <c r="G34" s="400">
        <v>114.61</v>
      </c>
      <c r="H34" s="400">
        <v>105.66</v>
      </c>
    </row>
    <row r="35" spans="1:8" ht="20.100000000000001" customHeight="1" x14ac:dyDescent="0.25">
      <c r="A35" s="401" t="s">
        <v>11</v>
      </c>
      <c r="B35" s="400">
        <v>106.09</v>
      </c>
      <c r="C35" s="400">
        <v>105.02</v>
      </c>
      <c r="D35" s="400">
        <v>104.25</v>
      </c>
      <c r="E35" s="400">
        <v>106.34</v>
      </c>
      <c r="F35" s="400">
        <v>109.14</v>
      </c>
      <c r="G35" s="400">
        <v>114.95</v>
      </c>
      <c r="H35" s="400">
        <v>106.1</v>
      </c>
    </row>
    <row r="36" spans="1:8" ht="20.100000000000001" customHeight="1" x14ac:dyDescent="0.25">
      <c r="A36" s="401" t="s">
        <v>12</v>
      </c>
      <c r="B36" s="400">
        <v>106.33</v>
      </c>
      <c r="C36" s="400">
        <v>105.29</v>
      </c>
      <c r="D36" s="400">
        <v>104.4</v>
      </c>
      <c r="E36" s="400">
        <v>106.88</v>
      </c>
      <c r="F36" s="400">
        <v>109.18</v>
      </c>
      <c r="G36" s="400">
        <v>115.22</v>
      </c>
      <c r="H36" s="400">
        <v>106.05</v>
      </c>
    </row>
    <row r="37" spans="1:8" ht="20.100000000000001" customHeight="1" x14ac:dyDescent="0.25">
      <c r="A37" s="401" t="s">
        <v>13</v>
      </c>
      <c r="B37" s="400">
        <v>106.35</v>
      </c>
      <c r="C37" s="400">
        <v>105.2</v>
      </c>
      <c r="D37" s="400">
        <v>104.55</v>
      </c>
      <c r="E37" s="400">
        <v>107.36</v>
      </c>
      <c r="F37" s="400">
        <v>109.59</v>
      </c>
      <c r="G37" s="400">
        <v>115.49</v>
      </c>
      <c r="H37" s="400">
        <v>106.29</v>
      </c>
    </row>
    <row r="38" spans="1:8" ht="20.100000000000001" customHeight="1" x14ac:dyDescent="0.25">
      <c r="A38" s="401" t="s">
        <v>14</v>
      </c>
      <c r="B38" s="400">
        <v>106.43</v>
      </c>
      <c r="C38" s="400">
        <v>105.3</v>
      </c>
      <c r="D38" s="400">
        <v>104.71</v>
      </c>
      <c r="E38" s="400">
        <v>107.39</v>
      </c>
      <c r="F38" s="400">
        <v>109.28</v>
      </c>
      <c r="G38" s="400">
        <v>115.75</v>
      </c>
      <c r="H38" s="400">
        <v>106.4</v>
      </c>
    </row>
    <row r="39" spans="1:8" ht="20.100000000000001" customHeight="1" x14ac:dyDescent="0.25">
      <c r="A39" s="401" t="s">
        <v>15</v>
      </c>
      <c r="B39" s="400">
        <v>106.71</v>
      </c>
      <c r="C39" s="400">
        <v>105.71</v>
      </c>
      <c r="D39" s="400">
        <v>104.78</v>
      </c>
      <c r="E39" s="400">
        <v>107.53</v>
      </c>
      <c r="F39" s="400">
        <v>108.82</v>
      </c>
      <c r="G39" s="400">
        <v>115.8</v>
      </c>
      <c r="H39" s="400">
        <v>106.52</v>
      </c>
    </row>
    <row r="40" spans="1:8" ht="20.100000000000001" customHeight="1" x14ac:dyDescent="0.2">
      <c r="A40" s="398"/>
      <c r="B40" s="400"/>
      <c r="C40" s="400"/>
      <c r="D40" s="400"/>
      <c r="E40" s="400"/>
      <c r="F40" s="400"/>
      <c r="G40" s="400"/>
      <c r="H40" s="400"/>
    </row>
    <row r="41" spans="1:8" ht="20.100000000000001" customHeight="1" x14ac:dyDescent="0.25">
      <c r="A41" s="399">
        <v>2002</v>
      </c>
      <c r="B41" s="400">
        <v>108.5</v>
      </c>
      <c r="C41" s="400">
        <v>107.4</v>
      </c>
      <c r="D41" s="400">
        <v>106.7</v>
      </c>
      <c r="E41" s="400">
        <v>109.9</v>
      </c>
      <c r="F41" s="400">
        <v>111.4</v>
      </c>
      <c r="G41" s="400">
        <v>118.2</v>
      </c>
      <c r="H41" s="400">
        <v>107.4</v>
      </c>
    </row>
    <row r="42" spans="1:8" ht="20.100000000000001" customHeight="1" x14ac:dyDescent="0.25">
      <c r="A42" s="399"/>
      <c r="B42" s="400"/>
      <c r="C42" s="400"/>
      <c r="D42" s="400"/>
      <c r="E42" s="400"/>
      <c r="F42" s="400"/>
      <c r="G42" s="400"/>
      <c r="H42" s="400"/>
    </row>
    <row r="43" spans="1:8" ht="20.100000000000001" customHeight="1" x14ac:dyDescent="0.25">
      <c r="A43" s="401" t="s">
        <v>4</v>
      </c>
      <c r="B43" s="400">
        <v>107.25</v>
      </c>
      <c r="C43" s="400">
        <v>106.31</v>
      </c>
      <c r="D43" s="400">
        <v>105.53</v>
      </c>
      <c r="E43" s="400">
        <v>108.01</v>
      </c>
      <c r="F43" s="400">
        <v>109.43</v>
      </c>
      <c r="G43" s="400">
        <v>115.8</v>
      </c>
      <c r="H43" s="400">
        <v>106.65</v>
      </c>
    </row>
    <row r="44" spans="1:8" ht="20.100000000000001" customHeight="1" x14ac:dyDescent="0.25">
      <c r="A44" s="401" t="s">
        <v>5</v>
      </c>
      <c r="B44" s="400">
        <v>107.17</v>
      </c>
      <c r="C44" s="400">
        <v>106.18</v>
      </c>
      <c r="D44" s="400">
        <v>105.43</v>
      </c>
      <c r="E44" s="400">
        <v>108.18</v>
      </c>
      <c r="F44" s="400">
        <v>109.35</v>
      </c>
      <c r="G44" s="400">
        <v>116</v>
      </c>
      <c r="H44" s="400">
        <v>106.84</v>
      </c>
    </row>
    <row r="45" spans="1:8" ht="20.100000000000001" customHeight="1" x14ac:dyDescent="0.25">
      <c r="A45" s="401" t="s">
        <v>6</v>
      </c>
      <c r="B45" s="400">
        <v>107.42</v>
      </c>
      <c r="C45" s="400">
        <v>106.42</v>
      </c>
      <c r="D45" s="400">
        <v>105.68</v>
      </c>
      <c r="E45" s="400">
        <v>108.63</v>
      </c>
      <c r="F45" s="400">
        <v>109.48</v>
      </c>
      <c r="G45" s="400">
        <v>116.35</v>
      </c>
      <c r="H45" s="400">
        <v>107.03</v>
      </c>
    </row>
    <row r="46" spans="1:8" ht="20.100000000000001" customHeight="1" x14ac:dyDescent="0.25">
      <c r="A46" s="401" t="s">
        <v>7</v>
      </c>
      <c r="B46" s="400">
        <v>107.45</v>
      </c>
      <c r="C46" s="400">
        <v>106.43</v>
      </c>
      <c r="D46" s="400">
        <v>105.79</v>
      </c>
      <c r="E46" s="400">
        <v>108.5</v>
      </c>
      <c r="F46" s="400">
        <v>109.47</v>
      </c>
      <c r="G46" s="400">
        <v>116.39</v>
      </c>
      <c r="H46" s="400">
        <v>107.43</v>
      </c>
    </row>
    <row r="47" spans="1:8" ht="20.100000000000001" customHeight="1" x14ac:dyDescent="0.25">
      <c r="A47" s="401" t="s">
        <v>8</v>
      </c>
      <c r="B47" s="400">
        <v>107.46</v>
      </c>
      <c r="C47" s="400">
        <v>106.34</v>
      </c>
      <c r="D47" s="400">
        <v>106.07</v>
      </c>
      <c r="E47" s="400">
        <v>108.74</v>
      </c>
      <c r="F47" s="400">
        <v>109.94</v>
      </c>
      <c r="G47" s="400">
        <v>116.65</v>
      </c>
      <c r="H47" s="400">
        <v>107.53</v>
      </c>
    </row>
    <row r="48" spans="1:8" ht="20.100000000000001" customHeight="1" x14ac:dyDescent="0.25">
      <c r="A48" s="401" t="s">
        <v>9</v>
      </c>
      <c r="B48" s="400">
        <v>107.85</v>
      </c>
      <c r="C48" s="400">
        <v>106.56</v>
      </c>
      <c r="D48" s="400">
        <v>106.33</v>
      </c>
      <c r="E48" s="400">
        <v>109.09</v>
      </c>
      <c r="F48" s="400">
        <v>110.99</v>
      </c>
      <c r="G48" s="400">
        <v>118.29</v>
      </c>
      <c r="H48" s="400">
        <v>107.98</v>
      </c>
    </row>
    <row r="49" spans="1:8" ht="20.100000000000001" customHeight="1" x14ac:dyDescent="0.25">
      <c r="A49" s="401" t="s">
        <v>10</v>
      </c>
      <c r="B49" s="400">
        <v>108.92</v>
      </c>
      <c r="C49" s="400">
        <v>107.77</v>
      </c>
      <c r="D49" s="400">
        <v>107.24</v>
      </c>
      <c r="E49" s="400">
        <v>110.46</v>
      </c>
      <c r="F49" s="400">
        <v>112.4</v>
      </c>
      <c r="G49" s="400">
        <v>119.05</v>
      </c>
      <c r="H49" s="400">
        <v>107.09</v>
      </c>
    </row>
    <row r="50" spans="1:8" ht="20.100000000000001" customHeight="1" x14ac:dyDescent="0.25">
      <c r="A50" s="401" t="s">
        <v>11</v>
      </c>
      <c r="B50" s="400">
        <v>109.69</v>
      </c>
      <c r="C50" s="400">
        <v>108.72</v>
      </c>
      <c r="D50" s="400">
        <v>107.36</v>
      </c>
      <c r="E50" s="400">
        <v>110.92</v>
      </c>
      <c r="F50" s="400">
        <v>112.5</v>
      </c>
      <c r="G50" s="400">
        <v>119.4</v>
      </c>
      <c r="H50" s="400">
        <v>107.29</v>
      </c>
    </row>
    <row r="51" spans="1:8" ht="20.100000000000001" customHeight="1" x14ac:dyDescent="0.25">
      <c r="A51" s="401" t="s">
        <v>12</v>
      </c>
      <c r="B51" s="400">
        <v>110.16</v>
      </c>
      <c r="C51" s="400">
        <v>109.27</v>
      </c>
      <c r="D51" s="400">
        <v>107.48</v>
      </c>
      <c r="E51" s="400">
        <v>111.18</v>
      </c>
      <c r="F51" s="400">
        <v>112.93</v>
      </c>
      <c r="G51" s="400">
        <v>119.58</v>
      </c>
      <c r="H51" s="400">
        <v>107.38</v>
      </c>
    </row>
    <row r="52" spans="1:8" ht="20.100000000000001" customHeight="1" x14ac:dyDescent="0.25">
      <c r="A52" s="401" t="s">
        <v>13</v>
      </c>
      <c r="B52" s="400">
        <v>109.74</v>
      </c>
      <c r="C52" s="400">
        <v>108.63</v>
      </c>
      <c r="D52" s="400">
        <v>107.66</v>
      </c>
      <c r="E52" s="400">
        <v>111.16</v>
      </c>
      <c r="F52" s="400">
        <v>112.99</v>
      </c>
      <c r="G52" s="400">
        <v>120.09</v>
      </c>
      <c r="H52" s="400">
        <v>107.56</v>
      </c>
    </row>
    <row r="53" spans="1:8" ht="20.100000000000001" customHeight="1" x14ac:dyDescent="0.25">
      <c r="A53" s="401" t="s">
        <v>14</v>
      </c>
      <c r="B53" s="400">
        <v>109.59</v>
      </c>
      <c r="C53" s="400">
        <v>108.32</v>
      </c>
      <c r="D53" s="400">
        <v>107.78</v>
      </c>
      <c r="E53" s="400">
        <v>111.7</v>
      </c>
      <c r="F53" s="400">
        <v>113.44</v>
      </c>
      <c r="G53" s="400">
        <v>120.44</v>
      </c>
      <c r="H53" s="400">
        <v>107.7</v>
      </c>
    </row>
    <row r="54" spans="1:8" ht="20.100000000000001" customHeight="1" x14ac:dyDescent="0.25">
      <c r="A54" s="401" t="s">
        <v>15</v>
      </c>
      <c r="B54" s="400">
        <v>109.72</v>
      </c>
      <c r="C54" s="400">
        <v>108.34</v>
      </c>
      <c r="D54" s="400">
        <v>107.95</v>
      </c>
      <c r="E54" s="400">
        <v>111.95</v>
      </c>
      <c r="F54" s="400">
        <v>114.42</v>
      </c>
      <c r="G54" s="400">
        <v>120.85</v>
      </c>
      <c r="H54" s="400">
        <v>107.82</v>
      </c>
    </row>
    <row r="55" spans="1:8" ht="20.100000000000001" customHeight="1" x14ac:dyDescent="0.2">
      <c r="A55" s="398"/>
      <c r="B55" s="400"/>
      <c r="C55" s="400"/>
      <c r="D55" s="400"/>
      <c r="E55" s="400"/>
      <c r="F55" s="400"/>
      <c r="G55" s="400"/>
      <c r="H55" s="400"/>
    </row>
    <row r="56" spans="1:8" ht="20.100000000000001" customHeight="1" x14ac:dyDescent="0.25">
      <c r="A56" s="399">
        <v>2003</v>
      </c>
      <c r="B56" s="400">
        <v>111.1</v>
      </c>
      <c r="C56" s="400">
        <v>109.4</v>
      </c>
      <c r="D56" s="400">
        <v>109.4</v>
      </c>
      <c r="E56" s="400">
        <v>118.9</v>
      </c>
      <c r="F56" s="400">
        <v>115.7</v>
      </c>
      <c r="G56" s="400">
        <v>123.6</v>
      </c>
      <c r="H56" s="400">
        <v>109.4</v>
      </c>
    </row>
    <row r="57" spans="1:8" ht="20.100000000000001" customHeight="1" x14ac:dyDescent="0.25">
      <c r="A57" s="399"/>
      <c r="B57" s="400"/>
      <c r="C57" s="400"/>
      <c r="D57" s="400"/>
      <c r="E57" s="400"/>
      <c r="F57" s="400"/>
      <c r="G57" s="400"/>
      <c r="H57" s="400"/>
    </row>
    <row r="58" spans="1:8" ht="20.100000000000001" customHeight="1" x14ac:dyDescent="0.25">
      <c r="A58" s="401" t="s">
        <v>4</v>
      </c>
      <c r="B58" s="400">
        <v>109.49</v>
      </c>
      <c r="C58" s="400">
        <v>108</v>
      </c>
      <c r="D58" s="400">
        <v>108.11</v>
      </c>
      <c r="E58" s="400">
        <v>114.76</v>
      </c>
      <c r="F58" s="400">
        <v>112.7</v>
      </c>
      <c r="G58" s="400">
        <v>121.3</v>
      </c>
      <c r="H58" s="400">
        <v>108.13</v>
      </c>
    </row>
    <row r="59" spans="1:8" ht="20.100000000000001" customHeight="1" x14ac:dyDescent="0.25">
      <c r="A59" s="401" t="s">
        <v>5</v>
      </c>
      <c r="B59" s="400">
        <v>109.77</v>
      </c>
      <c r="C59" s="400">
        <v>108.24</v>
      </c>
      <c r="D59" s="400">
        <v>108.18</v>
      </c>
      <c r="E59" s="400">
        <v>115.01</v>
      </c>
      <c r="F59" s="400">
        <v>113.74</v>
      </c>
      <c r="G59" s="400">
        <v>121.52</v>
      </c>
      <c r="H59" s="400">
        <v>108.29</v>
      </c>
    </row>
    <row r="60" spans="1:8" ht="20.100000000000001" customHeight="1" x14ac:dyDescent="0.25">
      <c r="A60" s="401" t="s">
        <v>6</v>
      </c>
      <c r="B60" s="400">
        <v>109.94</v>
      </c>
      <c r="C60" s="400">
        <v>108.32</v>
      </c>
      <c r="D60" s="400">
        <v>108.46</v>
      </c>
      <c r="E60" s="400">
        <v>115.12</v>
      </c>
      <c r="F60" s="400">
        <v>114.75</v>
      </c>
      <c r="G60" s="400">
        <v>121.85</v>
      </c>
      <c r="H60" s="400">
        <v>108.37</v>
      </c>
    </row>
    <row r="61" spans="1:8" ht="20.100000000000001" customHeight="1" x14ac:dyDescent="0.25">
      <c r="A61" s="401" t="s">
        <v>7</v>
      </c>
      <c r="B61" s="400">
        <v>110.2</v>
      </c>
      <c r="C61" s="400">
        <v>108.29</v>
      </c>
      <c r="D61" s="400">
        <v>108.93</v>
      </c>
      <c r="E61" s="400">
        <v>118.28</v>
      </c>
      <c r="F61" s="400">
        <v>116.04</v>
      </c>
      <c r="G61" s="400">
        <v>122.52</v>
      </c>
      <c r="H61" s="400">
        <v>108.92</v>
      </c>
    </row>
    <row r="62" spans="1:8" ht="20.100000000000001" customHeight="1" x14ac:dyDescent="0.25">
      <c r="A62" s="401" t="s">
        <v>8</v>
      </c>
      <c r="B62" s="400">
        <v>110.67</v>
      </c>
      <c r="C62" s="400">
        <v>108.69</v>
      </c>
      <c r="D62" s="400">
        <v>109.03</v>
      </c>
      <c r="E62" s="400">
        <v>119.31</v>
      </c>
      <c r="F62" s="400">
        <v>117.4</v>
      </c>
      <c r="G62" s="400">
        <v>122.88</v>
      </c>
      <c r="H62" s="400">
        <v>109.15</v>
      </c>
    </row>
    <row r="63" spans="1:8" ht="20.100000000000001" customHeight="1" x14ac:dyDescent="0.25">
      <c r="A63" s="401" t="s">
        <v>9</v>
      </c>
      <c r="B63" s="400">
        <v>111.35</v>
      </c>
      <c r="C63" s="400">
        <v>109.46</v>
      </c>
      <c r="D63" s="400">
        <v>109.3</v>
      </c>
      <c r="E63" s="400">
        <v>119.92</v>
      </c>
      <c r="F63" s="400">
        <v>116.94</v>
      </c>
      <c r="G63" s="400">
        <v>124.21</v>
      </c>
      <c r="H63" s="400">
        <v>109.48</v>
      </c>
    </row>
    <row r="64" spans="1:8" ht="20.100000000000001" customHeight="1" x14ac:dyDescent="0.25">
      <c r="A64" s="401" t="s">
        <v>10</v>
      </c>
      <c r="B64" s="400">
        <v>111.79</v>
      </c>
      <c r="C64" s="400">
        <v>110.19</v>
      </c>
      <c r="D64" s="400">
        <v>109.47</v>
      </c>
      <c r="E64" s="400">
        <v>120.21</v>
      </c>
      <c r="F64" s="400">
        <v>114.94</v>
      </c>
      <c r="G64" s="400">
        <v>124.44</v>
      </c>
      <c r="H64" s="400">
        <v>109.74</v>
      </c>
    </row>
    <row r="65" spans="1:8" ht="20.100000000000001" customHeight="1" x14ac:dyDescent="0.25">
      <c r="A65" s="401" t="s">
        <v>11</v>
      </c>
      <c r="B65" s="400">
        <v>112.03</v>
      </c>
      <c r="C65" s="400">
        <v>110.41</v>
      </c>
      <c r="D65" s="400">
        <v>109.9</v>
      </c>
      <c r="E65" s="400">
        <v>120.4</v>
      </c>
      <c r="F65" s="400">
        <v>115.54</v>
      </c>
      <c r="G65" s="400">
        <v>124.6</v>
      </c>
      <c r="H65" s="400">
        <v>109.82</v>
      </c>
    </row>
    <row r="66" spans="1:8" ht="20.100000000000001" customHeight="1" x14ac:dyDescent="0.25">
      <c r="A66" s="401" t="s">
        <v>12</v>
      </c>
      <c r="B66" s="400">
        <v>112.08</v>
      </c>
      <c r="C66" s="400">
        <v>110.38</v>
      </c>
      <c r="D66" s="400">
        <v>110.08</v>
      </c>
      <c r="E66" s="400">
        <v>120.43</v>
      </c>
      <c r="F66" s="400">
        <v>116.15</v>
      </c>
      <c r="G66" s="400">
        <v>124.77</v>
      </c>
      <c r="H66" s="400">
        <v>110.04</v>
      </c>
    </row>
    <row r="67" spans="1:8" ht="20.100000000000001" customHeight="1" x14ac:dyDescent="0.25">
      <c r="A67" s="401" t="s">
        <v>13</v>
      </c>
      <c r="B67" s="400">
        <v>111.81</v>
      </c>
      <c r="C67" s="400">
        <v>109.97</v>
      </c>
      <c r="D67" s="400">
        <v>110.23</v>
      </c>
      <c r="E67" s="400">
        <v>120.74</v>
      </c>
      <c r="F67" s="400">
        <v>116.2</v>
      </c>
      <c r="G67" s="400">
        <v>124.94</v>
      </c>
      <c r="H67" s="400">
        <v>110.17</v>
      </c>
    </row>
    <row r="68" spans="1:8" ht="20.100000000000001" customHeight="1" x14ac:dyDescent="0.25">
      <c r="A68" s="401" t="s">
        <v>14</v>
      </c>
      <c r="B68" s="400">
        <v>112.05</v>
      </c>
      <c r="C68" s="400">
        <v>110.21</v>
      </c>
      <c r="D68" s="400">
        <v>110.34</v>
      </c>
      <c r="E68" s="400">
        <v>120.92</v>
      </c>
      <c r="F68" s="400">
        <v>116.74</v>
      </c>
      <c r="G68" s="400">
        <v>125.12</v>
      </c>
      <c r="H68" s="400">
        <v>110.26</v>
      </c>
    </row>
    <row r="69" spans="1:8" ht="20.100000000000001" customHeight="1" x14ac:dyDescent="0.25">
      <c r="A69" s="401" t="s">
        <v>15</v>
      </c>
      <c r="B69" s="400">
        <v>112.25</v>
      </c>
      <c r="C69" s="400">
        <v>110.32</v>
      </c>
      <c r="D69" s="400">
        <v>110.49</v>
      </c>
      <c r="E69" s="400">
        <v>121.16</v>
      </c>
      <c r="F69" s="400">
        <v>117.79</v>
      </c>
      <c r="G69" s="400">
        <v>125.22</v>
      </c>
      <c r="H69" s="400">
        <v>110.53</v>
      </c>
    </row>
    <row r="70" spans="1:8" ht="20.100000000000001" customHeight="1" x14ac:dyDescent="0.2">
      <c r="A70" s="398"/>
      <c r="B70" s="400"/>
      <c r="C70" s="400"/>
      <c r="D70" s="400"/>
      <c r="E70" s="400"/>
      <c r="F70" s="400"/>
      <c r="G70" s="400"/>
      <c r="H70" s="400"/>
    </row>
    <row r="71" spans="1:8" ht="20.100000000000001" customHeight="1" x14ac:dyDescent="0.25">
      <c r="A71" s="399">
        <v>2004</v>
      </c>
      <c r="B71" s="400">
        <v>117.7</v>
      </c>
      <c r="C71" s="400">
        <v>115.9</v>
      </c>
      <c r="D71" s="400">
        <v>112.5</v>
      </c>
      <c r="E71" s="400">
        <v>125</v>
      </c>
      <c r="F71" s="400">
        <v>124.1</v>
      </c>
      <c r="G71" s="400">
        <v>134</v>
      </c>
      <c r="H71" s="400">
        <v>112.6</v>
      </c>
    </row>
    <row r="72" spans="1:8" ht="20.100000000000001" customHeight="1" x14ac:dyDescent="0.25">
      <c r="A72" s="399"/>
      <c r="B72" s="400"/>
      <c r="C72" s="400"/>
      <c r="D72" s="400"/>
      <c r="E72" s="400"/>
      <c r="F72" s="400"/>
      <c r="G72" s="400"/>
      <c r="H72" s="400"/>
    </row>
    <row r="73" spans="1:8" ht="20.100000000000001" customHeight="1" x14ac:dyDescent="0.25">
      <c r="A73" s="401" t="s">
        <v>4</v>
      </c>
      <c r="B73" s="400">
        <v>113.14</v>
      </c>
      <c r="C73" s="400">
        <v>111.45</v>
      </c>
      <c r="D73" s="400">
        <v>110.76</v>
      </c>
      <c r="E73" s="400">
        <v>121.19</v>
      </c>
      <c r="F73" s="400">
        <v>117.97</v>
      </c>
      <c r="G73" s="400">
        <v>125.49</v>
      </c>
      <c r="H73" s="400">
        <v>110.71</v>
      </c>
    </row>
    <row r="74" spans="1:8" ht="20.100000000000001" customHeight="1" x14ac:dyDescent="0.25">
      <c r="A74" s="401" t="s">
        <v>5</v>
      </c>
      <c r="B74" s="400">
        <v>113.41</v>
      </c>
      <c r="C74" s="400">
        <v>111.62</v>
      </c>
      <c r="D74" s="400">
        <v>110.96</v>
      </c>
      <c r="E74" s="400">
        <v>122.23</v>
      </c>
      <c r="F74" s="400">
        <v>119.2</v>
      </c>
      <c r="G74" s="400">
        <v>125.7</v>
      </c>
      <c r="H74" s="400">
        <v>110.91</v>
      </c>
    </row>
    <row r="75" spans="1:8" ht="20.100000000000001" customHeight="1" x14ac:dyDescent="0.25">
      <c r="A75" s="401" t="s">
        <v>6</v>
      </c>
      <c r="B75" s="400">
        <v>114.15</v>
      </c>
      <c r="C75" s="400">
        <v>112.47</v>
      </c>
      <c r="D75" s="400">
        <v>111.25</v>
      </c>
      <c r="E75" s="400">
        <v>123.15</v>
      </c>
      <c r="F75" s="400">
        <v>119.55</v>
      </c>
      <c r="G75" s="400">
        <v>125.91</v>
      </c>
      <c r="H75" s="400">
        <v>111.33</v>
      </c>
    </row>
    <row r="76" spans="1:8" ht="20.100000000000001" customHeight="1" x14ac:dyDescent="0.25">
      <c r="A76" s="401" t="s">
        <v>7</v>
      </c>
      <c r="B76" s="400">
        <v>114.9</v>
      </c>
      <c r="C76" s="400">
        <v>113.36</v>
      </c>
      <c r="D76" s="400">
        <v>111.39</v>
      </c>
      <c r="E76" s="400">
        <v>123.74</v>
      </c>
      <c r="F76" s="400">
        <v>119.95</v>
      </c>
      <c r="G76" s="400">
        <v>126.26</v>
      </c>
      <c r="H76" s="400">
        <v>111.62</v>
      </c>
    </row>
    <row r="77" spans="1:8" ht="20.100000000000001" customHeight="1" x14ac:dyDescent="0.25">
      <c r="A77" s="401" t="s">
        <v>8</v>
      </c>
      <c r="B77" s="400">
        <v>115.56</v>
      </c>
      <c r="C77" s="400">
        <v>114.07</v>
      </c>
      <c r="D77" s="400">
        <v>111.67</v>
      </c>
      <c r="E77" s="400">
        <v>124.24</v>
      </c>
      <c r="F77" s="400">
        <v>120.77</v>
      </c>
      <c r="G77" s="400">
        <v>126.82</v>
      </c>
      <c r="H77" s="400">
        <v>111.79</v>
      </c>
    </row>
    <row r="78" spans="1:8" ht="20.100000000000001" customHeight="1" x14ac:dyDescent="0.25">
      <c r="A78" s="401" t="s">
        <v>9</v>
      </c>
      <c r="B78" s="400">
        <v>117.21</v>
      </c>
      <c r="C78" s="400">
        <v>115.55</v>
      </c>
      <c r="D78" s="400">
        <v>112.45</v>
      </c>
      <c r="E78" s="400">
        <v>125.74</v>
      </c>
      <c r="F78" s="400">
        <v>122.97</v>
      </c>
      <c r="G78" s="400">
        <v>130.94</v>
      </c>
      <c r="H78" s="400">
        <v>112.4</v>
      </c>
    </row>
    <row r="79" spans="1:8" ht="20.100000000000001" customHeight="1" x14ac:dyDescent="0.25">
      <c r="A79" s="401" t="s">
        <v>10</v>
      </c>
      <c r="B79" s="400">
        <v>119.14</v>
      </c>
      <c r="C79" s="400">
        <v>117.24</v>
      </c>
      <c r="D79" s="400">
        <v>112.68</v>
      </c>
      <c r="E79" s="400">
        <v>126.04</v>
      </c>
      <c r="F79" s="400">
        <v>124.51</v>
      </c>
      <c r="G79" s="400">
        <v>138.41999999999999</v>
      </c>
      <c r="H79" s="400">
        <v>112.88</v>
      </c>
    </row>
    <row r="80" spans="1:8" ht="20.100000000000001" customHeight="1" x14ac:dyDescent="0.25">
      <c r="A80" s="401" t="s">
        <v>11</v>
      </c>
      <c r="B80" s="400">
        <v>120.11</v>
      </c>
      <c r="C80" s="400">
        <v>118.24</v>
      </c>
      <c r="D80" s="400">
        <v>113.03</v>
      </c>
      <c r="E80" s="400">
        <v>126.36</v>
      </c>
      <c r="F80" s="400">
        <v>125.49</v>
      </c>
      <c r="G80" s="400">
        <v>139.97999999999999</v>
      </c>
      <c r="H80" s="400">
        <v>113.23</v>
      </c>
    </row>
    <row r="81" spans="1:8" ht="20.100000000000001" customHeight="1" x14ac:dyDescent="0.25">
      <c r="A81" s="401" t="s">
        <v>12</v>
      </c>
      <c r="B81" s="400">
        <v>120.73</v>
      </c>
      <c r="C81" s="400">
        <v>118.81</v>
      </c>
      <c r="D81" s="400">
        <v>113.35</v>
      </c>
      <c r="E81" s="400">
        <v>126.6</v>
      </c>
      <c r="F81" s="400">
        <v>126.5</v>
      </c>
      <c r="G81" s="400">
        <v>141.16999999999999</v>
      </c>
      <c r="H81" s="400">
        <v>113.68</v>
      </c>
    </row>
    <row r="82" spans="1:8" ht="20.100000000000001" customHeight="1" x14ac:dyDescent="0.25">
      <c r="A82" s="401" t="s">
        <v>13</v>
      </c>
      <c r="B82" s="400">
        <v>121.01</v>
      </c>
      <c r="C82" s="400">
        <v>118.9</v>
      </c>
      <c r="D82" s="400">
        <v>113.76</v>
      </c>
      <c r="E82" s="400">
        <v>126.84</v>
      </c>
      <c r="F82" s="400">
        <v>128.31</v>
      </c>
      <c r="G82" s="400">
        <v>141.87</v>
      </c>
      <c r="H82" s="400">
        <v>113.98</v>
      </c>
    </row>
    <row r="83" spans="1:8" ht="20.100000000000001" customHeight="1" x14ac:dyDescent="0.25">
      <c r="A83" s="401" t="s">
        <v>14</v>
      </c>
      <c r="B83" s="400">
        <v>121.41</v>
      </c>
      <c r="C83" s="400">
        <v>119.14</v>
      </c>
      <c r="D83" s="400">
        <v>114.06</v>
      </c>
      <c r="E83" s="400">
        <v>126.95</v>
      </c>
      <c r="F83" s="400">
        <v>130.47</v>
      </c>
      <c r="G83" s="400">
        <v>142.6</v>
      </c>
      <c r="H83" s="400">
        <v>114.25</v>
      </c>
    </row>
    <row r="84" spans="1:8" ht="20.100000000000001" customHeight="1" x14ac:dyDescent="0.25">
      <c r="A84" s="401" t="s">
        <v>15</v>
      </c>
      <c r="B84" s="400">
        <v>121.88</v>
      </c>
      <c r="C84" s="400">
        <v>119.44</v>
      </c>
      <c r="D84" s="400">
        <v>114.37</v>
      </c>
      <c r="E84" s="400">
        <v>127.4</v>
      </c>
      <c r="F84" s="400">
        <v>132.91999999999999</v>
      </c>
      <c r="G84" s="400">
        <v>142.99</v>
      </c>
      <c r="H84" s="400">
        <v>114.63</v>
      </c>
    </row>
    <row r="85" spans="1:8" ht="20.100000000000001" customHeight="1" x14ac:dyDescent="0.2">
      <c r="A85" s="398"/>
      <c r="B85" s="400"/>
      <c r="C85" s="400"/>
      <c r="D85" s="400"/>
      <c r="E85" s="400"/>
      <c r="F85" s="400"/>
      <c r="G85" s="400"/>
      <c r="H85" s="400"/>
    </row>
    <row r="86" spans="1:8" ht="20.100000000000001" customHeight="1" x14ac:dyDescent="0.25">
      <c r="A86" s="399">
        <v>2005</v>
      </c>
      <c r="B86" s="400">
        <v>127</v>
      </c>
      <c r="C86" s="400">
        <v>124.6</v>
      </c>
      <c r="D86" s="400">
        <v>116.7</v>
      </c>
      <c r="E86" s="400">
        <v>129.80000000000001</v>
      </c>
      <c r="F86" s="400">
        <v>140.80000000000001</v>
      </c>
      <c r="G86" s="400">
        <v>148.9</v>
      </c>
      <c r="H86" s="400">
        <v>117.8</v>
      </c>
    </row>
    <row r="87" spans="1:8" ht="20.100000000000001" customHeight="1" x14ac:dyDescent="0.25">
      <c r="A87" s="399"/>
      <c r="B87" s="400"/>
      <c r="C87" s="400"/>
      <c r="D87" s="400"/>
      <c r="E87" s="400"/>
      <c r="F87" s="400"/>
      <c r="G87" s="400"/>
      <c r="H87" s="400"/>
    </row>
    <row r="88" spans="1:8" ht="20.100000000000001" customHeight="1" x14ac:dyDescent="0.25">
      <c r="A88" s="401" t="s">
        <v>4</v>
      </c>
      <c r="B88" s="400">
        <v>122.84</v>
      </c>
      <c r="C88" s="400">
        <v>120.55</v>
      </c>
      <c r="D88" s="400">
        <v>114.79</v>
      </c>
      <c r="E88" s="400">
        <v>127.76</v>
      </c>
      <c r="F88" s="400">
        <v>133.35</v>
      </c>
      <c r="G88" s="400">
        <v>143.85</v>
      </c>
      <c r="H88" s="400">
        <v>115.02</v>
      </c>
    </row>
    <row r="89" spans="1:8" ht="20.100000000000001" customHeight="1" x14ac:dyDescent="0.25">
      <c r="A89" s="401" t="s">
        <v>5</v>
      </c>
      <c r="B89" s="400">
        <v>123.35</v>
      </c>
      <c r="C89" s="400">
        <v>121.13</v>
      </c>
      <c r="D89" s="400">
        <v>115.03</v>
      </c>
      <c r="E89" s="400">
        <v>128.16</v>
      </c>
      <c r="F89" s="400">
        <v>133.16999999999999</v>
      </c>
      <c r="G89" s="400">
        <v>144.34</v>
      </c>
      <c r="H89" s="400">
        <v>115.59</v>
      </c>
    </row>
    <row r="90" spans="1:8" ht="20.100000000000001" customHeight="1" x14ac:dyDescent="0.25">
      <c r="A90" s="401" t="s">
        <v>6</v>
      </c>
      <c r="B90" s="400">
        <v>123.86</v>
      </c>
      <c r="C90" s="400">
        <v>121.57</v>
      </c>
      <c r="D90" s="400">
        <v>115.42</v>
      </c>
      <c r="E90" s="400">
        <v>128.91</v>
      </c>
      <c r="F90" s="400">
        <v>134.44</v>
      </c>
      <c r="G90" s="400">
        <v>144.85</v>
      </c>
      <c r="H90" s="400">
        <v>116.12</v>
      </c>
    </row>
    <row r="91" spans="1:8" ht="20.100000000000001" customHeight="1" x14ac:dyDescent="0.25">
      <c r="A91" s="401" t="s">
        <v>7</v>
      </c>
      <c r="B91" s="400">
        <v>124.84</v>
      </c>
      <c r="C91" s="400">
        <v>122.63</v>
      </c>
      <c r="D91" s="400">
        <v>115.75</v>
      </c>
      <c r="E91" s="400">
        <v>129.16</v>
      </c>
      <c r="F91" s="400">
        <v>135.91999999999999</v>
      </c>
      <c r="G91" s="400">
        <v>145.33000000000001</v>
      </c>
      <c r="H91" s="400">
        <v>116.65</v>
      </c>
    </row>
    <row r="92" spans="1:8" ht="20.100000000000001" customHeight="1" x14ac:dyDescent="0.25">
      <c r="A92" s="401" t="s">
        <v>8</v>
      </c>
      <c r="B92" s="400">
        <v>125.92</v>
      </c>
      <c r="C92" s="400">
        <v>123.8</v>
      </c>
      <c r="D92" s="400">
        <v>116.15</v>
      </c>
      <c r="E92" s="400">
        <v>129.54</v>
      </c>
      <c r="F92" s="400">
        <v>137.66</v>
      </c>
      <c r="G92" s="400">
        <v>145.91</v>
      </c>
      <c r="H92" s="400">
        <v>117.13</v>
      </c>
    </row>
    <row r="93" spans="1:8" ht="20.100000000000001" customHeight="1" x14ac:dyDescent="0.25">
      <c r="A93" s="401" t="s">
        <v>9</v>
      </c>
      <c r="B93" s="400">
        <v>126.81</v>
      </c>
      <c r="C93" s="400">
        <v>124.67</v>
      </c>
      <c r="D93" s="400">
        <v>116.55</v>
      </c>
      <c r="E93" s="400">
        <v>129.83000000000001</v>
      </c>
      <c r="F93" s="400">
        <v>138.81</v>
      </c>
      <c r="G93" s="400">
        <v>147.44</v>
      </c>
      <c r="H93" s="400">
        <v>117.62</v>
      </c>
    </row>
    <row r="94" spans="1:8" ht="20.100000000000001" customHeight="1" x14ac:dyDescent="0.25">
      <c r="A94" s="401" t="s">
        <v>10</v>
      </c>
      <c r="B94" s="400">
        <v>127.82</v>
      </c>
      <c r="C94" s="400">
        <v>125.61</v>
      </c>
      <c r="D94" s="400">
        <v>116.77</v>
      </c>
      <c r="E94" s="400">
        <v>130.18</v>
      </c>
      <c r="F94" s="400">
        <v>140.94</v>
      </c>
      <c r="G94" s="400">
        <v>149.21</v>
      </c>
      <c r="H94" s="400">
        <v>117.96</v>
      </c>
    </row>
    <row r="95" spans="1:8" ht="20.100000000000001" customHeight="1" x14ac:dyDescent="0.25">
      <c r="A95" s="401" t="s">
        <v>11</v>
      </c>
      <c r="B95" s="400">
        <v>128.66999999999999</v>
      </c>
      <c r="C95" s="400">
        <v>126.47</v>
      </c>
      <c r="D95" s="400">
        <v>117.05</v>
      </c>
      <c r="E95" s="400">
        <v>130.37</v>
      </c>
      <c r="F95" s="400">
        <v>142.04</v>
      </c>
      <c r="G95" s="400">
        <v>150.55000000000001</v>
      </c>
      <c r="H95" s="400">
        <v>118.43</v>
      </c>
    </row>
    <row r="96" spans="1:8" ht="20.100000000000001" customHeight="1" x14ac:dyDescent="0.25">
      <c r="A96" s="401" t="s">
        <v>12</v>
      </c>
      <c r="B96" s="400">
        <v>129.18</v>
      </c>
      <c r="C96" s="400">
        <v>126.81</v>
      </c>
      <c r="D96" s="400">
        <v>117.63</v>
      </c>
      <c r="E96" s="400">
        <v>130.57</v>
      </c>
      <c r="F96" s="400">
        <v>143.71</v>
      </c>
      <c r="G96" s="400">
        <v>151.83000000000001</v>
      </c>
      <c r="H96" s="400">
        <v>118.96</v>
      </c>
    </row>
    <row r="97" spans="1:8" ht="20.100000000000001" customHeight="1" x14ac:dyDescent="0.25">
      <c r="A97" s="401" t="s">
        <v>13</v>
      </c>
      <c r="B97" s="400">
        <v>129.43</v>
      </c>
      <c r="C97" s="400">
        <v>126.74</v>
      </c>
      <c r="D97" s="400">
        <v>117.94</v>
      </c>
      <c r="E97" s="400">
        <v>130.72999999999999</v>
      </c>
      <c r="F97" s="400">
        <v>145.75</v>
      </c>
      <c r="G97" s="400">
        <v>153.55000000000001</v>
      </c>
      <c r="H97" s="400">
        <v>119.36</v>
      </c>
    </row>
    <row r="98" spans="1:8" ht="20.100000000000001" customHeight="1" x14ac:dyDescent="0.25">
      <c r="A98" s="401" t="s">
        <v>14</v>
      </c>
      <c r="B98" s="400">
        <v>130.33000000000001</v>
      </c>
      <c r="C98" s="400">
        <v>127.21</v>
      </c>
      <c r="D98" s="400">
        <v>118.52</v>
      </c>
      <c r="E98" s="400">
        <v>130.91999999999999</v>
      </c>
      <c r="F98" s="400">
        <v>151.61000000000001</v>
      </c>
      <c r="G98" s="400">
        <v>154.83000000000001</v>
      </c>
      <c r="H98" s="400">
        <v>119.94</v>
      </c>
    </row>
    <row r="99" spans="1:8" ht="20.100000000000001" customHeight="1" x14ac:dyDescent="0.25">
      <c r="A99" s="401" t="s">
        <v>15</v>
      </c>
      <c r="B99" s="400">
        <v>130.72</v>
      </c>
      <c r="C99" s="400">
        <v>127.55</v>
      </c>
      <c r="D99" s="400">
        <v>118.92</v>
      </c>
      <c r="E99" s="400">
        <v>131.03</v>
      </c>
      <c r="F99" s="400">
        <v>152.44999999999999</v>
      </c>
      <c r="G99" s="400">
        <v>155.37</v>
      </c>
      <c r="H99" s="400">
        <v>120.29</v>
      </c>
    </row>
    <row r="100" spans="1:8" ht="20.100000000000001" customHeight="1" x14ac:dyDescent="0.2">
      <c r="A100" s="398"/>
      <c r="B100" s="400"/>
      <c r="C100" s="400"/>
      <c r="D100" s="400"/>
      <c r="E100" s="400"/>
      <c r="F100" s="400"/>
      <c r="G100" s="400"/>
      <c r="H100" s="400"/>
    </row>
    <row r="101" spans="1:8" ht="20.100000000000001" customHeight="1" x14ac:dyDescent="0.25">
      <c r="A101" s="399">
        <v>2006</v>
      </c>
      <c r="B101" s="400">
        <v>135.30000000000001</v>
      </c>
      <c r="C101" s="400">
        <v>132.30000000000001</v>
      </c>
      <c r="D101" s="400">
        <v>120.8</v>
      </c>
      <c r="E101" s="400">
        <v>133.4</v>
      </c>
      <c r="F101" s="400">
        <v>159.6</v>
      </c>
      <c r="G101" s="400">
        <v>160.1</v>
      </c>
      <c r="H101" s="400">
        <v>123</v>
      </c>
    </row>
    <row r="102" spans="1:8" ht="20.100000000000001" customHeight="1" x14ac:dyDescent="0.25">
      <c r="A102" s="399"/>
      <c r="B102" s="400"/>
      <c r="C102" s="400"/>
      <c r="D102" s="400"/>
      <c r="E102" s="400"/>
      <c r="F102" s="400"/>
      <c r="G102" s="400"/>
      <c r="H102" s="400"/>
    </row>
    <row r="103" spans="1:8" ht="20.100000000000001" customHeight="1" x14ac:dyDescent="0.25">
      <c r="A103" s="401" t="s">
        <v>4</v>
      </c>
      <c r="B103" s="400">
        <v>131.66</v>
      </c>
      <c r="C103" s="400">
        <v>128.63</v>
      </c>
      <c r="D103" s="400">
        <v>119.19</v>
      </c>
      <c r="E103" s="400">
        <v>131.22</v>
      </c>
      <c r="F103" s="400">
        <v>153.38</v>
      </c>
      <c r="G103" s="400">
        <v>155.87</v>
      </c>
      <c r="H103" s="400">
        <v>120.75</v>
      </c>
    </row>
    <row r="104" spans="1:8" ht="20.100000000000001" customHeight="1" x14ac:dyDescent="0.25">
      <c r="A104" s="401" t="s">
        <v>5</v>
      </c>
      <c r="B104" s="400">
        <v>133.43</v>
      </c>
      <c r="C104" s="400">
        <v>130.5</v>
      </c>
      <c r="D104" s="400">
        <v>119.51</v>
      </c>
      <c r="E104" s="400">
        <v>131.66999999999999</v>
      </c>
      <c r="F104" s="400">
        <v>156.31</v>
      </c>
      <c r="G104" s="400">
        <v>157.52000000000001</v>
      </c>
      <c r="H104" s="400">
        <v>121.39</v>
      </c>
    </row>
    <row r="105" spans="1:8" ht="20.100000000000001" customHeight="1" x14ac:dyDescent="0.25">
      <c r="A105" s="401" t="s">
        <v>6</v>
      </c>
      <c r="B105" s="400">
        <v>134.07</v>
      </c>
      <c r="C105" s="400">
        <v>131.13999999999999</v>
      </c>
      <c r="D105" s="400">
        <v>119.84</v>
      </c>
      <c r="E105" s="400">
        <v>132.47999999999999</v>
      </c>
      <c r="F105" s="400">
        <v>157.04</v>
      </c>
      <c r="G105" s="400">
        <v>157.97</v>
      </c>
      <c r="H105" s="400">
        <v>122</v>
      </c>
    </row>
    <row r="106" spans="1:8" ht="20.100000000000001" customHeight="1" x14ac:dyDescent="0.25">
      <c r="A106" s="401" t="s">
        <v>7</v>
      </c>
      <c r="B106" s="400">
        <v>134.29</v>
      </c>
      <c r="C106" s="400">
        <v>131.4</v>
      </c>
      <c r="D106" s="400">
        <v>120.12</v>
      </c>
      <c r="E106" s="400">
        <v>132.75</v>
      </c>
      <c r="F106" s="400">
        <v>156.61000000000001</v>
      </c>
      <c r="G106" s="400">
        <v>158.38999999999999</v>
      </c>
      <c r="H106" s="400">
        <v>122.3</v>
      </c>
    </row>
    <row r="107" spans="1:8" ht="20.100000000000001" customHeight="1" x14ac:dyDescent="0.25">
      <c r="A107" s="401" t="s">
        <v>8</v>
      </c>
      <c r="B107" s="400">
        <v>134.93</v>
      </c>
      <c r="C107" s="400">
        <v>132.13</v>
      </c>
      <c r="D107" s="400">
        <v>120.42</v>
      </c>
      <c r="E107" s="400">
        <v>133.12</v>
      </c>
      <c r="F107" s="400">
        <v>157.06</v>
      </c>
      <c r="G107" s="400">
        <v>158.79</v>
      </c>
      <c r="H107" s="400">
        <v>122.57</v>
      </c>
    </row>
    <row r="108" spans="1:8" ht="20.100000000000001" customHeight="1" x14ac:dyDescent="0.25">
      <c r="A108" s="401" t="s">
        <v>9</v>
      </c>
      <c r="B108" s="400">
        <v>135.74</v>
      </c>
      <c r="C108" s="400">
        <v>132.80000000000001</v>
      </c>
      <c r="D108" s="400">
        <v>120.77</v>
      </c>
      <c r="E108" s="400">
        <v>133.41</v>
      </c>
      <c r="F108" s="400">
        <v>159</v>
      </c>
      <c r="G108" s="400">
        <v>160.77000000000001</v>
      </c>
      <c r="H108" s="400">
        <v>123</v>
      </c>
    </row>
    <row r="109" spans="1:8" ht="20.100000000000001" customHeight="1" x14ac:dyDescent="0.25">
      <c r="A109" s="401" t="s">
        <v>10</v>
      </c>
      <c r="B109" s="400">
        <v>136.13999999999999</v>
      </c>
      <c r="C109" s="400">
        <v>132.96</v>
      </c>
      <c r="D109" s="400">
        <v>120.96</v>
      </c>
      <c r="E109" s="400">
        <v>133.82</v>
      </c>
      <c r="F109" s="400">
        <v>162.02000000000001</v>
      </c>
      <c r="G109" s="400">
        <v>161.25</v>
      </c>
      <c r="H109" s="400">
        <v>123.34</v>
      </c>
    </row>
    <row r="110" spans="1:8" ht="20.100000000000001" customHeight="1" x14ac:dyDescent="0.25">
      <c r="A110" s="401" t="s">
        <v>11</v>
      </c>
      <c r="B110" s="400">
        <v>136.81</v>
      </c>
      <c r="C110" s="400">
        <v>133.55000000000001</v>
      </c>
      <c r="D110" s="400">
        <v>121.24</v>
      </c>
      <c r="E110" s="400">
        <v>134.16999999999999</v>
      </c>
      <c r="F110" s="400">
        <v>164.41</v>
      </c>
      <c r="G110" s="400">
        <v>161.51</v>
      </c>
      <c r="H110" s="400">
        <v>123.66</v>
      </c>
    </row>
    <row r="111" spans="1:8" ht="20.100000000000001" customHeight="1" x14ac:dyDescent="0.25">
      <c r="A111" s="401" t="s">
        <v>12</v>
      </c>
      <c r="B111" s="400">
        <v>136.66999999999999</v>
      </c>
      <c r="C111" s="400">
        <v>133.29</v>
      </c>
      <c r="D111" s="400">
        <v>121.57</v>
      </c>
      <c r="E111" s="400">
        <v>134.30000000000001</v>
      </c>
      <c r="F111" s="400">
        <v>164.33</v>
      </c>
      <c r="G111" s="400">
        <v>162.05000000000001</v>
      </c>
      <c r="H111" s="400">
        <v>123.93</v>
      </c>
    </row>
    <row r="112" spans="1:8" ht="20.100000000000001" customHeight="1" x14ac:dyDescent="0.25">
      <c r="A112" s="401" t="s">
        <v>13</v>
      </c>
      <c r="B112" s="400">
        <v>136.72999999999999</v>
      </c>
      <c r="C112" s="400">
        <v>133.46</v>
      </c>
      <c r="D112" s="400">
        <v>121.85</v>
      </c>
      <c r="E112" s="400">
        <v>134.51</v>
      </c>
      <c r="F112" s="400">
        <v>162.80000000000001</v>
      </c>
      <c r="G112" s="400">
        <v>162.16999999999999</v>
      </c>
      <c r="H112" s="400">
        <v>124.23</v>
      </c>
    </row>
    <row r="113" spans="1:8" ht="20.100000000000001" customHeight="1" x14ac:dyDescent="0.25">
      <c r="A113" s="401" t="s">
        <v>14</v>
      </c>
      <c r="B113" s="400">
        <v>136.78</v>
      </c>
      <c r="C113" s="400">
        <v>133.65</v>
      </c>
      <c r="D113" s="400">
        <v>122.04</v>
      </c>
      <c r="E113" s="400">
        <v>134.61000000000001</v>
      </c>
      <c r="F113" s="400">
        <v>161.06</v>
      </c>
      <c r="G113" s="400">
        <v>162.29</v>
      </c>
      <c r="H113" s="400">
        <v>124.51</v>
      </c>
    </row>
    <row r="114" spans="1:8" ht="20.100000000000001" customHeight="1" x14ac:dyDescent="0.25">
      <c r="A114" s="401" t="s">
        <v>15</v>
      </c>
      <c r="B114" s="400">
        <v>136.81</v>
      </c>
      <c r="C114" s="400">
        <v>133.63999999999999</v>
      </c>
      <c r="D114" s="400">
        <v>122.21</v>
      </c>
      <c r="E114" s="400">
        <v>134.74</v>
      </c>
      <c r="F114" s="400">
        <v>160.86000000000001</v>
      </c>
      <c r="G114" s="400">
        <v>162.56</v>
      </c>
      <c r="H114" s="400">
        <v>124.83</v>
      </c>
    </row>
    <row r="115" spans="1:8" ht="20.100000000000001" customHeight="1" x14ac:dyDescent="0.2">
      <c r="A115" s="398"/>
      <c r="B115" s="400"/>
      <c r="C115" s="400"/>
      <c r="D115" s="400"/>
      <c r="E115" s="400"/>
      <c r="F115" s="400"/>
      <c r="G115" s="400"/>
      <c r="H115" s="400"/>
    </row>
    <row r="116" spans="1:8" ht="20.100000000000001" customHeight="1" x14ac:dyDescent="0.25">
      <c r="A116" s="399">
        <v>2007</v>
      </c>
      <c r="B116" s="400">
        <v>139.80000000000001</v>
      </c>
      <c r="C116" s="400">
        <v>136.9</v>
      </c>
      <c r="D116" s="400">
        <v>123.5</v>
      </c>
      <c r="E116" s="400">
        <v>135.9</v>
      </c>
      <c r="F116" s="400">
        <v>164.2</v>
      </c>
      <c r="G116" s="400">
        <v>165</v>
      </c>
      <c r="H116" s="400">
        <v>126.2</v>
      </c>
    </row>
    <row r="117" spans="1:8" ht="20.100000000000001" customHeight="1" x14ac:dyDescent="0.25">
      <c r="A117" s="399"/>
      <c r="B117" s="400"/>
      <c r="C117" s="400"/>
      <c r="D117" s="400"/>
      <c r="E117" s="400"/>
      <c r="F117" s="400"/>
      <c r="G117" s="400"/>
      <c r="H117" s="400"/>
    </row>
    <row r="118" spans="1:8" ht="20.100000000000001" customHeight="1" x14ac:dyDescent="0.25">
      <c r="A118" s="401" t="s">
        <v>4</v>
      </c>
      <c r="B118" s="400">
        <v>137.38999999999999</v>
      </c>
      <c r="C118" s="400">
        <v>134.30000000000001</v>
      </c>
      <c r="D118" s="400">
        <v>122.47</v>
      </c>
      <c r="E118" s="400">
        <v>135.07</v>
      </c>
      <c r="F118" s="400">
        <v>161.56</v>
      </c>
      <c r="G118" s="400">
        <v>162.66999999999999</v>
      </c>
      <c r="H118" s="400">
        <v>125.02</v>
      </c>
    </row>
    <row r="119" spans="1:8" ht="20.100000000000001" customHeight="1" x14ac:dyDescent="0.25">
      <c r="A119" s="401" t="s">
        <v>5</v>
      </c>
      <c r="B119" s="400">
        <v>137.78</v>
      </c>
      <c r="C119" s="400">
        <v>134.84</v>
      </c>
      <c r="D119" s="400">
        <v>122.76</v>
      </c>
      <c r="E119" s="400">
        <v>135.22999999999999</v>
      </c>
      <c r="F119" s="400">
        <v>160.94</v>
      </c>
      <c r="G119" s="400">
        <v>162.74</v>
      </c>
      <c r="H119" s="400">
        <v>125.29</v>
      </c>
    </row>
    <row r="120" spans="1:8" ht="20.100000000000001" customHeight="1" x14ac:dyDescent="0.25">
      <c r="A120" s="401" t="s">
        <v>6</v>
      </c>
      <c r="B120" s="400">
        <v>137.80000000000001</v>
      </c>
      <c r="C120" s="400">
        <v>134.81</v>
      </c>
      <c r="D120" s="400">
        <v>123.01</v>
      </c>
      <c r="E120" s="400">
        <v>135.29</v>
      </c>
      <c r="F120" s="400">
        <v>161.07</v>
      </c>
      <c r="G120" s="400">
        <v>162.9</v>
      </c>
      <c r="H120" s="400">
        <v>125.54</v>
      </c>
    </row>
    <row r="121" spans="1:8" ht="20.100000000000001" customHeight="1" x14ac:dyDescent="0.25">
      <c r="A121" s="401" t="s">
        <v>7</v>
      </c>
      <c r="B121" s="400">
        <v>138.19999999999999</v>
      </c>
      <c r="C121" s="400">
        <v>135.24</v>
      </c>
      <c r="D121" s="400">
        <v>123.2</v>
      </c>
      <c r="E121" s="400">
        <v>135.5</v>
      </c>
      <c r="F121" s="400">
        <v>161.55000000000001</v>
      </c>
      <c r="G121" s="400">
        <v>163.13</v>
      </c>
      <c r="H121" s="400">
        <v>125.75</v>
      </c>
    </row>
    <row r="122" spans="1:8" ht="20.100000000000001" customHeight="1" x14ac:dyDescent="0.25">
      <c r="A122" s="401" t="s">
        <v>8</v>
      </c>
      <c r="B122" s="400">
        <v>138.65</v>
      </c>
      <c r="C122" s="400">
        <v>135.72</v>
      </c>
      <c r="D122" s="400">
        <v>123.32</v>
      </c>
      <c r="E122" s="400">
        <v>135.57</v>
      </c>
      <c r="F122" s="400">
        <v>162.49</v>
      </c>
      <c r="G122" s="400">
        <v>163.35</v>
      </c>
      <c r="H122" s="400">
        <v>125.97</v>
      </c>
    </row>
    <row r="123" spans="1:8" ht="20.100000000000001" customHeight="1" x14ac:dyDescent="0.25">
      <c r="A123" s="401" t="s">
        <v>9</v>
      </c>
      <c r="B123" s="400">
        <v>139.41</v>
      </c>
      <c r="C123" s="400">
        <v>136.34</v>
      </c>
      <c r="D123" s="400">
        <v>123.5</v>
      </c>
      <c r="E123" s="400">
        <v>135.78</v>
      </c>
      <c r="F123" s="400">
        <v>164.14</v>
      </c>
      <c r="G123" s="400">
        <v>165.53</v>
      </c>
      <c r="H123" s="400">
        <v>126.19</v>
      </c>
    </row>
    <row r="124" spans="1:8" ht="20.100000000000001" customHeight="1" x14ac:dyDescent="0.25">
      <c r="A124" s="401" t="s">
        <v>10</v>
      </c>
      <c r="B124" s="400">
        <v>139.77000000000001</v>
      </c>
      <c r="C124" s="400">
        <v>136.71</v>
      </c>
      <c r="D124" s="400">
        <v>123.63</v>
      </c>
      <c r="E124" s="400">
        <v>136.06</v>
      </c>
      <c r="F124" s="400">
        <v>164.47</v>
      </c>
      <c r="G124" s="400">
        <v>166.11</v>
      </c>
      <c r="H124" s="400">
        <v>126.31</v>
      </c>
    </row>
    <row r="125" spans="1:8" ht="20.100000000000001" customHeight="1" x14ac:dyDescent="0.25">
      <c r="A125" s="401" t="s">
        <v>11</v>
      </c>
      <c r="B125" s="400">
        <v>140.12</v>
      </c>
      <c r="C125" s="400">
        <v>137.16999999999999</v>
      </c>
      <c r="D125" s="400">
        <v>123.78</v>
      </c>
      <c r="E125" s="400">
        <v>136.13999999999999</v>
      </c>
      <c r="F125" s="400">
        <v>164.3</v>
      </c>
      <c r="G125" s="400">
        <v>166.24</v>
      </c>
      <c r="H125" s="400">
        <v>126.43</v>
      </c>
    </row>
    <row r="126" spans="1:8" ht="20.100000000000001" customHeight="1" x14ac:dyDescent="0.25">
      <c r="A126" s="401" t="s">
        <v>12</v>
      </c>
      <c r="B126" s="400">
        <v>140.86000000000001</v>
      </c>
      <c r="C126" s="400">
        <v>138.13</v>
      </c>
      <c r="D126" s="400">
        <v>123.86</v>
      </c>
      <c r="E126" s="400">
        <v>136.22</v>
      </c>
      <c r="F126" s="400">
        <v>164.44</v>
      </c>
      <c r="G126" s="400">
        <v>166.32</v>
      </c>
      <c r="H126" s="400">
        <v>126.54</v>
      </c>
    </row>
    <row r="127" spans="1:8" ht="20.100000000000001" customHeight="1" x14ac:dyDescent="0.25">
      <c r="A127" s="401" t="s">
        <v>13</v>
      </c>
      <c r="B127" s="400">
        <v>141.22</v>
      </c>
      <c r="C127" s="400">
        <v>138.49</v>
      </c>
      <c r="D127" s="400">
        <v>123.99</v>
      </c>
      <c r="E127" s="400">
        <v>136.29</v>
      </c>
      <c r="F127" s="400">
        <v>165.2</v>
      </c>
      <c r="G127" s="400">
        <v>166.58</v>
      </c>
      <c r="H127" s="400">
        <v>126.79</v>
      </c>
    </row>
    <row r="128" spans="1:8" ht="20.100000000000001" customHeight="1" x14ac:dyDescent="0.25">
      <c r="A128" s="401" t="s">
        <v>14</v>
      </c>
      <c r="B128" s="400">
        <v>142.35</v>
      </c>
      <c r="C128" s="400">
        <v>139.65</v>
      </c>
      <c r="D128" s="400">
        <v>124.21</v>
      </c>
      <c r="E128" s="400">
        <v>136.4</v>
      </c>
      <c r="F128" s="400">
        <v>168.34</v>
      </c>
      <c r="G128" s="400">
        <v>166.88</v>
      </c>
      <c r="H128" s="400">
        <v>127.12</v>
      </c>
    </row>
    <row r="129" spans="1:8" ht="20.100000000000001" customHeight="1" x14ac:dyDescent="0.25">
      <c r="A129" s="401" t="s">
        <v>15</v>
      </c>
      <c r="B129" s="400">
        <v>143.59</v>
      </c>
      <c r="C129" s="400">
        <v>140.86000000000001</v>
      </c>
      <c r="D129" s="400">
        <v>124.43</v>
      </c>
      <c r="E129" s="400">
        <v>136.65</v>
      </c>
      <c r="F129" s="400">
        <v>172.21</v>
      </c>
      <c r="G129" s="400">
        <v>167.24</v>
      </c>
      <c r="H129" s="400">
        <v>127.54</v>
      </c>
    </row>
    <row r="130" spans="1:8" ht="20.100000000000001" customHeight="1" x14ac:dyDescent="0.2">
      <c r="A130" s="398"/>
      <c r="B130" s="400"/>
      <c r="C130" s="400"/>
      <c r="D130" s="400"/>
      <c r="E130" s="400"/>
      <c r="F130" s="400"/>
      <c r="G130" s="400"/>
      <c r="H130" s="400"/>
    </row>
    <row r="131" spans="1:8" ht="20.100000000000001" customHeight="1" x14ac:dyDescent="0.25">
      <c r="A131" s="399">
        <v>2008</v>
      </c>
      <c r="B131" s="400">
        <v>159.30000000000001</v>
      </c>
      <c r="C131" s="400">
        <v>159.19999999999999</v>
      </c>
      <c r="D131" s="400">
        <v>129.30000000000001</v>
      </c>
      <c r="E131" s="400">
        <v>142.80000000000001</v>
      </c>
      <c r="F131" s="400">
        <v>183.4</v>
      </c>
      <c r="G131" s="400">
        <v>176.9</v>
      </c>
      <c r="H131" s="400">
        <v>132</v>
      </c>
    </row>
    <row r="132" spans="1:8" ht="20.100000000000001" customHeight="1" x14ac:dyDescent="0.25">
      <c r="A132" s="399"/>
      <c r="B132" s="400"/>
      <c r="C132" s="400"/>
      <c r="D132" s="400"/>
      <c r="E132" s="400"/>
      <c r="F132" s="400"/>
      <c r="G132" s="400"/>
      <c r="H132" s="400"/>
    </row>
    <row r="133" spans="1:8" ht="20.100000000000001" customHeight="1" x14ac:dyDescent="0.25">
      <c r="A133" s="401" t="s">
        <v>4</v>
      </c>
      <c r="B133" s="400">
        <v>145.76</v>
      </c>
      <c r="C133" s="400">
        <v>143.4</v>
      </c>
      <c r="D133" s="400">
        <v>125.53</v>
      </c>
      <c r="E133" s="400">
        <v>137.87</v>
      </c>
      <c r="F133" s="400">
        <v>174.01</v>
      </c>
      <c r="G133" s="400">
        <v>167.76</v>
      </c>
      <c r="H133" s="400">
        <v>128.35</v>
      </c>
    </row>
    <row r="134" spans="1:8" ht="20.100000000000001" customHeight="1" x14ac:dyDescent="0.25">
      <c r="A134" s="401" t="s">
        <v>5</v>
      </c>
      <c r="B134" s="400">
        <v>147.01</v>
      </c>
      <c r="C134" s="400">
        <v>144.79</v>
      </c>
      <c r="D134" s="400">
        <v>126.64</v>
      </c>
      <c r="E134" s="400">
        <v>139.22999999999999</v>
      </c>
      <c r="F134" s="400">
        <v>174.43</v>
      </c>
      <c r="G134" s="400">
        <v>168.48</v>
      </c>
      <c r="H134" s="400">
        <v>129.46</v>
      </c>
    </row>
    <row r="135" spans="1:8" ht="20.100000000000001" customHeight="1" x14ac:dyDescent="0.25">
      <c r="A135" s="401" t="s">
        <v>6</v>
      </c>
      <c r="B135" s="400">
        <v>148.54</v>
      </c>
      <c r="C135" s="400">
        <v>146.61000000000001</v>
      </c>
      <c r="D135" s="400">
        <v>127.48</v>
      </c>
      <c r="E135" s="400">
        <v>140.1</v>
      </c>
      <c r="F135" s="400">
        <v>175.12</v>
      </c>
      <c r="G135" s="400">
        <v>168.96</v>
      </c>
      <c r="H135" s="400">
        <v>130.24</v>
      </c>
    </row>
    <row r="136" spans="1:8" ht="20.100000000000001" customHeight="1" x14ac:dyDescent="0.25">
      <c r="A136" s="401" t="s">
        <v>7</v>
      </c>
      <c r="B136" s="400">
        <v>153.68</v>
      </c>
      <c r="C136" s="400">
        <v>153.22</v>
      </c>
      <c r="D136" s="400">
        <v>128.25</v>
      </c>
      <c r="E136" s="400">
        <v>140.68</v>
      </c>
      <c r="F136" s="400">
        <v>176.72</v>
      </c>
      <c r="G136" s="400">
        <v>169.54</v>
      </c>
      <c r="H136" s="400">
        <v>130.68</v>
      </c>
    </row>
    <row r="137" spans="1:8" ht="20.100000000000001" customHeight="1" x14ac:dyDescent="0.25">
      <c r="A137" s="401" t="s">
        <v>8</v>
      </c>
      <c r="B137" s="400">
        <v>157.85</v>
      </c>
      <c r="C137" s="400">
        <v>158.35</v>
      </c>
      <c r="D137" s="400">
        <v>128.85</v>
      </c>
      <c r="E137" s="400">
        <v>141.18</v>
      </c>
      <c r="F137" s="400">
        <v>179.67</v>
      </c>
      <c r="G137" s="400">
        <v>170.85</v>
      </c>
      <c r="H137" s="400">
        <v>131.03</v>
      </c>
    </row>
    <row r="138" spans="1:8" ht="20.100000000000001" customHeight="1" x14ac:dyDescent="0.25">
      <c r="A138" s="401" t="s">
        <v>9</v>
      </c>
      <c r="B138" s="400">
        <v>164.14</v>
      </c>
      <c r="C138" s="400">
        <v>165.58</v>
      </c>
      <c r="D138" s="400">
        <v>129.36000000000001</v>
      </c>
      <c r="E138" s="400">
        <v>142.56</v>
      </c>
      <c r="F138" s="400">
        <v>186.04</v>
      </c>
      <c r="G138" s="400">
        <v>176.05</v>
      </c>
      <c r="H138" s="400">
        <v>131.68</v>
      </c>
    </row>
    <row r="139" spans="1:8" ht="20.100000000000001" customHeight="1" x14ac:dyDescent="0.25">
      <c r="A139" s="401" t="s">
        <v>10</v>
      </c>
      <c r="B139" s="400">
        <v>168.24</v>
      </c>
      <c r="C139" s="400">
        <v>169.93</v>
      </c>
      <c r="D139" s="400">
        <v>129.91</v>
      </c>
      <c r="E139" s="400">
        <v>143.72</v>
      </c>
      <c r="F139" s="400">
        <v>193.09</v>
      </c>
      <c r="G139" s="400">
        <v>180.01</v>
      </c>
      <c r="H139" s="400">
        <v>132.21</v>
      </c>
    </row>
    <row r="140" spans="1:8" ht="20.100000000000001" customHeight="1" x14ac:dyDescent="0.25">
      <c r="A140" s="401" t="s">
        <v>11</v>
      </c>
      <c r="B140" s="400">
        <v>167.89</v>
      </c>
      <c r="C140" s="400">
        <v>168.64</v>
      </c>
      <c r="D140" s="400">
        <v>130.46</v>
      </c>
      <c r="E140" s="400">
        <v>145</v>
      </c>
      <c r="F140" s="400">
        <v>196.6</v>
      </c>
      <c r="G140" s="400">
        <v>183.77</v>
      </c>
      <c r="H140" s="400">
        <v>132.87</v>
      </c>
    </row>
    <row r="141" spans="1:8" ht="20.100000000000001" customHeight="1" x14ac:dyDescent="0.25">
      <c r="A141" s="401" t="s">
        <v>12</v>
      </c>
      <c r="B141" s="400">
        <v>166.48</v>
      </c>
      <c r="C141" s="400">
        <v>166.95</v>
      </c>
      <c r="D141" s="400">
        <v>130.94</v>
      </c>
      <c r="E141" s="400">
        <v>145.56</v>
      </c>
      <c r="F141" s="400">
        <v>193.13</v>
      </c>
      <c r="G141" s="400">
        <v>184.29</v>
      </c>
      <c r="H141" s="400">
        <v>133.52000000000001</v>
      </c>
    </row>
    <row r="142" spans="1:8" ht="20.100000000000001" customHeight="1" x14ac:dyDescent="0.25">
      <c r="A142" s="401" t="s">
        <v>13</v>
      </c>
      <c r="B142" s="400">
        <v>165.01</v>
      </c>
      <c r="C142" s="400">
        <v>165.19</v>
      </c>
      <c r="D142" s="400">
        <v>131.28</v>
      </c>
      <c r="E142" s="400">
        <v>145.9</v>
      </c>
      <c r="F142" s="400">
        <v>189.87</v>
      </c>
      <c r="G142" s="400">
        <v>184.57</v>
      </c>
      <c r="H142" s="400">
        <v>134.05000000000001</v>
      </c>
    </row>
    <row r="143" spans="1:8" ht="20.100000000000001" customHeight="1" x14ac:dyDescent="0.25">
      <c r="A143" s="401" t="s">
        <v>14</v>
      </c>
      <c r="B143" s="400">
        <v>164.08</v>
      </c>
      <c r="C143" s="400">
        <v>164.32</v>
      </c>
      <c r="D143" s="400">
        <v>131.66</v>
      </c>
      <c r="E143" s="400">
        <v>146.03</v>
      </c>
      <c r="F143" s="400">
        <v>184.94</v>
      </c>
      <c r="G143" s="400">
        <v>184.69</v>
      </c>
      <c r="H143" s="400">
        <v>134.69999999999999</v>
      </c>
    </row>
    <row r="144" spans="1:8" ht="20.100000000000001" customHeight="1" x14ac:dyDescent="0.25">
      <c r="A144" s="401" t="s">
        <v>15</v>
      </c>
      <c r="B144" s="400">
        <v>163.19</v>
      </c>
      <c r="C144" s="400">
        <v>163.88</v>
      </c>
      <c r="D144" s="400">
        <v>131.77000000000001</v>
      </c>
      <c r="E144" s="400">
        <v>146.01</v>
      </c>
      <c r="F144" s="400">
        <v>177.26</v>
      </c>
      <c r="G144" s="400">
        <v>183.97</v>
      </c>
      <c r="H144" s="400">
        <v>135.15</v>
      </c>
    </row>
    <row r="145" spans="1:8" ht="20.100000000000001" customHeight="1" x14ac:dyDescent="0.2">
      <c r="A145" s="398"/>
      <c r="B145" s="400"/>
      <c r="C145" s="400"/>
      <c r="D145" s="400"/>
      <c r="E145" s="400"/>
      <c r="F145" s="400"/>
      <c r="G145" s="400"/>
      <c r="H145" s="400"/>
    </row>
    <row r="146" spans="1:8" ht="20.100000000000001" customHeight="1" x14ac:dyDescent="0.25">
      <c r="A146" s="399">
        <v>2009</v>
      </c>
      <c r="B146" s="400">
        <v>167.6</v>
      </c>
      <c r="C146" s="400">
        <v>169.2</v>
      </c>
      <c r="D146" s="400">
        <v>133.5</v>
      </c>
      <c r="E146" s="400">
        <v>146.80000000000001</v>
      </c>
      <c r="F146" s="400">
        <v>178.9</v>
      </c>
      <c r="G146" s="400">
        <v>185.6</v>
      </c>
      <c r="H146" s="400">
        <v>137.30000000000001</v>
      </c>
    </row>
    <row r="147" spans="1:8" ht="20.100000000000001" customHeight="1" x14ac:dyDescent="0.25">
      <c r="A147" s="399"/>
      <c r="B147" s="400"/>
      <c r="C147" s="400"/>
      <c r="D147" s="400"/>
      <c r="E147" s="400"/>
      <c r="F147" s="400"/>
      <c r="G147" s="400"/>
      <c r="H147" s="400"/>
    </row>
    <row r="148" spans="1:8" ht="20.100000000000001" customHeight="1" x14ac:dyDescent="0.25">
      <c r="A148" s="401" t="s">
        <v>4</v>
      </c>
      <c r="B148" s="400">
        <v>163.78</v>
      </c>
      <c r="C148" s="400">
        <v>164.92</v>
      </c>
      <c r="D148" s="400">
        <v>132.11000000000001</v>
      </c>
      <c r="E148" s="400">
        <v>146.09</v>
      </c>
      <c r="F148" s="400">
        <v>174.49</v>
      </c>
      <c r="G148" s="400">
        <v>183.57</v>
      </c>
      <c r="H148" s="400">
        <v>135.49</v>
      </c>
    </row>
    <row r="149" spans="1:8" ht="20.100000000000001" customHeight="1" x14ac:dyDescent="0.25">
      <c r="A149" s="401" t="s">
        <v>5</v>
      </c>
      <c r="B149" s="400">
        <v>165.54</v>
      </c>
      <c r="C149" s="400">
        <v>167.23</v>
      </c>
      <c r="D149" s="400">
        <v>132.41999999999999</v>
      </c>
      <c r="E149" s="400">
        <v>146.33000000000001</v>
      </c>
      <c r="F149" s="400">
        <v>174.16</v>
      </c>
      <c r="G149" s="400">
        <v>183.8</v>
      </c>
      <c r="H149" s="400">
        <v>136.04</v>
      </c>
    </row>
    <row r="150" spans="1:8" ht="20.100000000000001" customHeight="1" x14ac:dyDescent="0.25">
      <c r="A150" s="401" t="s">
        <v>6</v>
      </c>
      <c r="B150" s="400">
        <v>166.83</v>
      </c>
      <c r="C150" s="400">
        <v>168.99</v>
      </c>
      <c r="D150" s="400">
        <v>132.80000000000001</v>
      </c>
      <c r="E150" s="400">
        <v>146.47999999999999</v>
      </c>
      <c r="F150" s="400">
        <v>173.34</v>
      </c>
      <c r="G150" s="400">
        <v>183.67</v>
      </c>
      <c r="H150" s="400">
        <v>136.47</v>
      </c>
    </row>
    <row r="151" spans="1:8" ht="20.100000000000001" customHeight="1" x14ac:dyDescent="0.25">
      <c r="A151" s="401" t="s">
        <v>7</v>
      </c>
      <c r="B151" s="400">
        <v>167.06</v>
      </c>
      <c r="C151" s="400">
        <v>169.24</v>
      </c>
      <c r="D151" s="400">
        <v>133</v>
      </c>
      <c r="E151" s="400">
        <v>146.46</v>
      </c>
      <c r="F151" s="400">
        <v>173.59</v>
      </c>
      <c r="G151" s="400">
        <v>183.78</v>
      </c>
      <c r="H151" s="400">
        <v>136.83000000000001</v>
      </c>
    </row>
    <row r="152" spans="1:8" ht="20.100000000000001" customHeight="1" x14ac:dyDescent="0.25">
      <c r="A152" s="401" t="s">
        <v>8</v>
      </c>
      <c r="B152" s="400">
        <v>167.29</v>
      </c>
      <c r="C152" s="400">
        <v>169.5</v>
      </c>
      <c r="D152" s="400">
        <v>133.18</v>
      </c>
      <c r="E152" s="400">
        <v>146.44</v>
      </c>
      <c r="F152" s="400">
        <v>173.74</v>
      </c>
      <c r="G152" s="400">
        <v>183.92</v>
      </c>
      <c r="H152" s="400">
        <v>137.03</v>
      </c>
    </row>
    <row r="153" spans="1:8" ht="20.100000000000001" customHeight="1" x14ac:dyDescent="0.25">
      <c r="A153" s="401" t="s">
        <v>9</v>
      </c>
      <c r="B153" s="400">
        <v>167.65</v>
      </c>
      <c r="C153" s="400">
        <v>169.44</v>
      </c>
      <c r="D153" s="400">
        <v>133.44999999999999</v>
      </c>
      <c r="E153" s="400">
        <v>146.82</v>
      </c>
      <c r="F153" s="400">
        <v>176.84</v>
      </c>
      <c r="G153" s="400">
        <v>186.06</v>
      </c>
      <c r="H153" s="400">
        <v>137.30000000000001</v>
      </c>
    </row>
    <row r="154" spans="1:8" ht="20.100000000000001" customHeight="1" x14ac:dyDescent="0.25">
      <c r="A154" s="401" t="s">
        <v>10</v>
      </c>
      <c r="B154" s="400">
        <v>167.85</v>
      </c>
      <c r="C154" s="400">
        <v>169.35</v>
      </c>
      <c r="D154" s="400">
        <v>133.63</v>
      </c>
      <c r="E154" s="400">
        <v>146.94</v>
      </c>
      <c r="F154" s="400">
        <v>179.89</v>
      </c>
      <c r="G154" s="400">
        <v>186.48</v>
      </c>
      <c r="H154" s="400">
        <v>137.53</v>
      </c>
    </row>
    <row r="155" spans="1:8" ht="20.100000000000001" customHeight="1" x14ac:dyDescent="0.25">
      <c r="A155" s="401" t="s">
        <v>11</v>
      </c>
      <c r="B155" s="400">
        <v>168.12</v>
      </c>
      <c r="C155" s="400">
        <v>169.49</v>
      </c>
      <c r="D155" s="400">
        <v>133.86000000000001</v>
      </c>
      <c r="E155" s="400">
        <v>147.09</v>
      </c>
      <c r="F155" s="400">
        <v>181.68</v>
      </c>
      <c r="G155" s="400">
        <v>186.72</v>
      </c>
      <c r="H155" s="400">
        <v>137.75</v>
      </c>
    </row>
    <row r="156" spans="1:8" ht="20.100000000000001" customHeight="1" x14ac:dyDescent="0.25">
      <c r="A156" s="401" t="s">
        <v>12</v>
      </c>
      <c r="B156" s="400">
        <v>167.98</v>
      </c>
      <c r="C156" s="400">
        <v>169.12</v>
      </c>
      <c r="D156" s="400">
        <v>134.07</v>
      </c>
      <c r="E156" s="400">
        <v>147.18</v>
      </c>
      <c r="F156" s="400">
        <v>183.22</v>
      </c>
      <c r="G156" s="400">
        <v>186.94</v>
      </c>
      <c r="H156" s="400">
        <v>138.02000000000001</v>
      </c>
    </row>
    <row r="157" spans="1:8" ht="20.100000000000001" customHeight="1" x14ac:dyDescent="0.25">
      <c r="A157" s="401" t="s">
        <v>13</v>
      </c>
      <c r="B157" s="400">
        <v>168.31</v>
      </c>
      <c r="C157" s="400">
        <v>169.51</v>
      </c>
      <c r="D157" s="400">
        <v>134.30000000000001</v>
      </c>
      <c r="E157" s="400">
        <v>147.25</v>
      </c>
      <c r="F157" s="400">
        <v>183.34</v>
      </c>
      <c r="G157" s="400">
        <v>186.97</v>
      </c>
      <c r="H157" s="400">
        <v>138.22</v>
      </c>
    </row>
    <row r="158" spans="1:8" ht="20.100000000000001" customHeight="1" x14ac:dyDescent="0.25">
      <c r="A158" s="401" t="s">
        <v>14</v>
      </c>
      <c r="B158" s="400">
        <v>169.7</v>
      </c>
      <c r="C158" s="400">
        <v>171.25</v>
      </c>
      <c r="D158" s="400">
        <v>134.63999999999999</v>
      </c>
      <c r="E158" s="400">
        <v>147.32</v>
      </c>
      <c r="F158" s="400">
        <v>184.02</v>
      </c>
      <c r="G158" s="400">
        <v>187.29</v>
      </c>
      <c r="H158" s="400">
        <v>138.53</v>
      </c>
    </row>
    <row r="159" spans="1:8" ht="20.100000000000001" customHeight="1" x14ac:dyDescent="0.25">
      <c r="A159" s="401" t="s">
        <v>15</v>
      </c>
      <c r="B159" s="400">
        <v>170.74</v>
      </c>
      <c r="C159" s="400">
        <v>172.14</v>
      </c>
      <c r="D159" s="400">
        <v>135.03</v>
      </c>
      <c r="E159" s="400">
        <v>147.43</v>
      </c>
      <c r="F159" s="400">
        <v>188.56</v>
      </c>
      <c r="G159" s="400">
        <v>187.65</v>
      </c>
      <c r="H159" s="400">
        <v>138.79</v>
      </c>
    </row>
    <row r="160" spans="1:8" ht="20.100000000000001" customHeight="1" x14ac:dyDescent="0.2">
      <c r="A160" s="398"/>
      <c r="B160" s="400"/>
      <c r="C160" s="400"/>
      <c r="D160" s="400"/>
      <c r="E160" s="400"/>
      <c r="F160" s="400"/>
      <c r="G160" s="400"/>
      <c r="H160" s="400"/>
    </row>
    <row r="161" spans="1:8" ht="20.100000000000001" customHeight="1" x14ac:dyDescent="0.25">
      <c r="A161" s="399">
        <v>2010</v>
      </c>
      <c r="B161" s="400">
        <v>173.6</v>
      </c>
      <c r="C161" s="400">
        <v>175.1</v>
      </c>
      <c r="D161" s="400">
        <v>136.4</v>
      </c>
      <c r="E161" s="400">
        <v>149.1</v>
      </c>
      <c r="F161" s="400">
        <v>194.2</v>
      </c>
      <c r="G161" s="400">
        <v>189.5</v>
      </c>
      <c r="H161" s="400">
        <v>140</v>
      </c>
    </row>
    <row r="162" spans="1:8" ht="20.100000000000001" customHeight="1" x14ac:dyDescent="0.25">
      <c r="A162" s="399"/>
      <c r="B162" s="400"/>
      <c r="C162" s="400"/>
      <c r="D162" s="400"/>
      <c r="E162" s="400"/>
      <c r="F162" s="400"/>
      <c r="G162" s="400"/>
      <c r="H162" s="400"/>
    </row>
    <row r="163" spans="1:8" ht="20.100000000000001" customHeight="1" x14ac:dyDescent="0.25">
      <c r="A163" s="401" t="s">
        <v>4</v>
      </c>
      <c r="B163" s="400">
        <v>171.59</v>
      </c>
      <c r="C163" s="400">
        <v>173.12</v>
      </c>
      <c r="D163" s="400">
        <v>135.22</v>
      </c>
      <c r="E163" s="400">
        <v>148.24</v>
      </c>
      <c r="F163" s="400">
        <v>189.48</v>
      </c>
      <c r="G163" s="400">
        <v>187.93</v>
      </c>
      <c r="H163" s="400">
        <v>138.93</v>
      </c>
    </row>
    <row r="164" spans="1:8" ht="20.100000000000001" customHeight="1" x14ac:dyDescent="0.25">
      <c r="A164" s="401" t="s">
        <v>5</v>
      </c>
      <c r="B164" s="400">
        <v>172.48</v>
      </c>
      <c r="C164" s="400">
        <v>174.18</v>
      </c>
      <c r="D164" s="400">
        <v>135.46</v>
      </c>
      <c r="E164" s="400">
        <v>148.4</v>
      </c>
      <c r="F164" s="400">
        <v>190.28</v>
      </c>
      <c r="G164" s="400">
        <v>188.15</v>
      </c>
      <c r="H164" s="400">
        <v>139.22999999999999</v>
      </c>
    </row>
    <row r="165" spans="1:8" ht="20.100000000000001" customHeight="1" x14ac:dyDescent="0.25">
      <c r="A165" s="401" t="s">
        <v>6</v>
      </c>
      <c r="B165" s="400">
        <v>172.65</v>
      </c>
      <c r="C165" s="400">
        <v>174.23</v>
      </c>
      <c r="D165" s="400">
        <v>135.76</v>
      </c>
      <c r="E165" s="400">
        <v>148.59</v>
      </c>
      <c r="F165" s="400">
        <v>191.55</v>
      </c>
      <c r="G165" s="400">
        <v>188.4</v>
      </c>
      <c r="H165" s="400">
        <v>139.55000000000001</v>
      </c>
    </row>
    <row r="166" spans="1:8" ht="20.100000000000001" customHeight="1" x14ac:dyDescent="0.25">
      <c r="A166" s="401" t="s">
        <v>7</v>
      </c>
      <c r="B166" s="400">
        <v>172.85</v>
      </c>
      <c r="C166" s="400">
        <v>174.34</v>
      </c>
      <c r="D166" s="400">
        <v>135.91999999999999</v>
      </c>
      <c r="E166" s="400">
        <v>148.66999999999999</v>
      </c>
      <c r="F166" s="400">
        <v>192.92</v>
      </c>
      <c r="G166" s="400">
        <v>188.53</v>
      </c>
      <c r="H166" s="400">
        <v>139.68</v>
      </c>
    </row>
    <row r="167" spans="1:8" ht="20.100000000000001" customHeight="1" x14ac:dyDescent="0.25">
      <c r="A167" s="401" t="s">
        <v>8</v>
      </c>
      <c r="B167" s="400">
        <v>173.12</v>
      </c>
      <c r="C167" s="400">
        <v>174.41</v>
      </c>
      <c r="D167" s="400">
        <v>136.07</v>
      </c>
      <c r="E167" s="400">
        <v>148.78</v>
      </c>
      <c r="F167" s="400">
        <v>195.67</v>
      </c>
      <c r="G167" s="400">
        <v>188.65</v>
      </c>
      <c r="H167" s="400">
        <v>139.78</v>
      </c>
    </row>
    <row r="168" spans="1:8" ht="20.100000000000001" customHeight="1" x14ac:dyDescent="0.25">
      <c r="A168" s="401" t="s">
        <v>9</v>
      </c>
      <c r="B168" s="400">
        <v>173.33</v>
      </c>
      <c r="C168" s="400">
        <v>174.65</v>
      </c>
      <c r="D168" s="400">
        <v>136.29</v>
      </c>
      <c r="E168" s="400">
        <v>148.88</v>
      </c>
      <c r="F168" s="400">
        <v>194.8</v>
      </c>
      <c r="G168" s="400">
        <v>189.67</v>
      </c>
      <c r="H168" s="400">
        <v>139.93</v>
      </c>
    </row>
    <row r="169" spans="1:8" ht="20.100000000000001" customHeight="1" x14ac:dyDescent="0.25">
      <c r="A169" s="401" t="s">
        <v>10</v>
      </c>
      <c r="B169" s="400">
        <v>173.73</v>
      </c>
      <c r="C169" s="400">
        <v>175.07</v>
      </c>
      <c r="D169" s="400">
        <v>136.38999999999999</v>
      </c>
      <c r="E169" s="400">
        <v>149.03</v>
      </c>
      <c r="F169" s="400">
        <v>195.24</v>
      </c>
      <c r="G169" s="400">
        <v>190.18</v>
      </c>
      <c r="H169" s="400">
        <v>140.08000000000001</v>
      </c>
    </row>
    <row r="170" spans="1:8" ht="20.100000000000001" customHeight="1" x14ac:dyDescent="0.25">
      <c r="A170" s="401" t="s">
        <v>11</v>
      </c>
      <c r="B170" s="400">
        <v>174.48</v>
      </c>
      <c r="C170" s="400">
        <v>176.11</v>
      </c>
      <c r="D170" s="400">
        <v>136.68</v>
      </c>
      <c r="E170" s="400">
        <v>149.22</v>
      </c>
      <c r="F170" s="400">
        <v>194.48</v>
      </c>
      <c r="G170" s="400">
        <v>190.25</v>
      </c>
      <c r="H170" s="400">
        <v>140.31</v>
      </c>
    </row>
    <row r="171" spans="1:8" ht="20.100000000000001" customHeight="1" x14ac:dyDescent="0.25">
      <c r="A171" s="401" t="s">
        <v>12</v>
      </c>
      <c r="B171" s="400">
        <v>174.38</v>
      </c>
      <c r="C171" s="400">
        <v>176.05</v>
      </c>
      <c r="D171" s="400">
        <v>136.81</v>
      </c>
      <c r="E171" s="400">
        <v>149.46</v>
      </c>
      <c r="F171" s="400">
        <v>193.48</v>
      </c>
      <c r="G171" s="400">
        <v>190.31</v>
      </c>
      <c r="H171" s="400">
        <v>140.41999999999999</v>
      </c>
    </row>
    <row r="172" spans="1:8" ht="20.100000000000001" customHeight="1" x14ac:dyDescent="0.25">
      <c r="A172" s="401" t="s">
        <v>13</v>
      </c>
      <c r="B172" s="400">
        <v>174.09</v>
      </c>
      <c r="C172" s="400">
        <v>175.57</v>
      </c>
      <c r="D172" s="400">
        <v>137</v>
      </c>
      <c r="E172" s="400">
        <v>149.65</v>
      </c>
      <c r="F172" s="400">
        <v>193.96</v>
      </c>
      <c r="G172" s="400">
        <v>190.44</v>
      </c>
      <c r="H172" s="400">
        <v>140.56</v>
      </c>
    </row>
    <row r="173" spans="1:8" ht="20.100000000000001" customHeight="1" x14ac:dyDescent="0.25">
      <c r="A173" s="401" t="s">
        <v>14</v>
      </c>
      <c r="B173" s="400">
        <v>174.98</v>
      </c>
      <c r="C173" s="400">
        <v>176.44</v>
      </c>
      <c r="D173" s="400">
        <v>137.15</v>
      </c>
      <c r="E173" s="400">
        <v>149.9</v>
      </c>
      <c r="F173" s="400">
        <v>196.93</v>
      </c>
      <c r="G173" s="400">
        <v>190.64</v>
      </c>
      <c r="H173" s="400">
        <v>140.71</v>
      </c>
    </row>
    <row r="174" spans="1:8" ht="20.100000000000001" customHeight="1" x14ac:dyDescent="0.25">
      <c r="A174" s="401" t="s">
        <v>15</v>
      </c>
      <c r="B174" s="400">
        <v>175.82</v>
      </c>
      <c r="C174" s="400">
        <v>177.09</v>
      </c>
      <c r="D174" s="400">
        <v>137.49</v>
      </c>
      <c r="E174" s="400">
        <v>149.94999999999999</v>
      </c>
      <c r="F174" s="400">
        <v>201.57</v>
      </c>
      <c r="G174" s="400">
        <v>190.91</v>
      </c>
      <c r="H174" s="400">
        <v>140.87</v>
      </c>
    </row>
    <row r="175" spans="1:8" ht="20.100000000000001" customHeight="1" x14ac:dyDescent="0.2">
      <c r="A175" s="398"/>
      <c r="B175" s="400"/>
      <c r="C175" s="400"/>
      <c r="D175" s="400"/>
      <c r="E175" s="400"/>
      <c r="F175" s="400"/>
      <c r="G175" s="400"/>
      <c r="H175" s="400"/>
    </row>
    <row r="176" spans="1:8" ht="20.100000000000001" customHeight="1" x14ac:dyDescent="0.25">
      <c r="A176" s="399">
        <v>2011</v>
      </c>
      <c r="B176" s="400">
        <v>182.6</v>
      </c>
      <c r="C176" s="400">
        <v>184</v>
      </c>
      <c r="D176" s="400">
        <v>139.80000000000001</v>
      </c>
      <c r="E176" s="400">
        <v>152.19999999999999</v>
      </c>
      <c r="F176" s="400">
        <v>215.4</v>
      </c>
      <c r="G176" s="400">
        <v>196.9</v>
      </c>
      <c r="H176" s="400">
        <v>142.69999999999999</v>
      </c>
    </row>
    <row r="177" spans="1:8" ht="20.100000000000001" customHeight="1" x14ac:dyDescent="0.25">
      <c r="A177" s="399"/>
      <c r="B177" s="400"/>
      <c r="C177" s="400"/>
      <c r="D177" s="400"/>
      <c r="E177" s="400"/>
      <c r="F177" s="400"/>
      <c r="G177" s="400"/>
      <c r="H177" s="400"/>
    </row>
    <row r="178" spans="1:8" ht="20.100000000000001" customHeight="1" x14ac:dyDescent="0.25">
      <c r="A178" s="401" t="s">
        <v>4</v>
      </c>
      <c r="B178" s="400">
        <v>178.1</v>
      </c>
      <c r="C178" s="400">
        <v>179.7</v>
      </c>
      <c r="D178" s="400">
        <v>137.80000000000001</v>
      </c>
      <c r="E178" s="400">
        <v>150.5</v>
      </c>
      <c r="F178" s="400">
        <v>205.2</v>
      </c>
      <c r="G178" s="400">
        <v>191.7</v>
      </c>
      <c r="H178" s="400">
        <v>141.1</v>
      </c>
    </row>
    <row r="179" spans="1:8" ht="20.100000000000001" customHeight="1" x14ac:dyDescent="0.25">
      <c r="A179" s="401" t="s">
        <v>5</v>
      </c>
      <c r="B179" s="400">
        <v>180.8</v>
      </c>
      <c r="C179" s="400">
        <v>182.9</v>
      </c>
      <c r="D179" s="400">
        <v>138.1</v>
      </c>
      <c r="E179" s="400">
        <v>150.9</v>
      </c>
      <c r="F179" s="400">
        <v>207.8</v>
      </c>
      <c r="G179" s="400">
        <v>193.1</v>
      </c>
      <c r="H179" s="400">
        <v>141.4</v>
      </c>
    </row>
    <row r="180" spans="1:8" ht="20.100000000000001" customHeight="1" x14ac:dyDescent="0.25">
      <c r="A180" s="401" t="s">
        <v>6</v>
      </c>
      <c r="B180" s="400">
        <v>181.8</v>
      </c>
      <c r="C180" s="400">
        <v>183.6</v>
      </c>
      <c r="D180" s="400">
        <v>138.6</v>
      </c>
      <c r="E180" s="400">
        <v>151.19999999999999</v>
      </c>
      <c r="F180" s="400">
        <v>212</v>
      </c>
      <c r="G180" s="400">
        <v>194.4</v>
      </c>
      <c r="H180" s="400">
        <v>142</v>
      </c>
    </row>
    <row r="181" spans="1:8" ht="20.100000000000001" customHeight="1" x14ac:dyDescent="0.25">
      <c r="A181" s="401" t="s">
        <v>7</v>
      </c>
      <c r="B181" s="400">
        <v>182.2</v>
      </c>
      <c r="C181" s="400">
        <v>183.5</v>
      </c>
      <c r="D181" s="400">
        <v>139</v>
      </c>
      <c r="E181" s="400">
        <v>151.80000000000001</v>
      </c>
      <c r="F181" s="400">
        <v>217.2</v>
      </c>
      <c r="G181" s="400">
        <v>195.5</v>
      </c>
      <c r="H181" s="400">
        <v>142.19999999999999</v>
      </c>
    </row>
    <row r="182" spans="1:8" ht="20.100000000000001" customHeight="1" x14ac:dyDescent="0.25">
      <c r="A182" s="401" t="s">
        <v>8</v>
      </c>
      <c r="B182" s="400">
        <v>182.4</v>
      </c>
      <c r="C182" s="400">
        <v>183.7</v>
      </c>
      <c r="D182" s="400">
        <v>139.4</v>
      </c>
      <c r="E182" s="400">
        <v>152</v>
      </c>
      <c r="F182" s="400">
        <v>218</v>
      </c>
      <c r="G182" s="400">
        <v>195.8</v>
      </c>
      <c r="H182" s="400">
        <v>142.4</v>
      </c>
    </row>
    <row r="183" spans="1:8" ht="20.100000000000001" customHeight="1" x14ac:dyDescent="0.25">
      <c r="A183" s="401" t="s">
        <v>9</v>
      </c>
      <c r="B183" s="400">
        <v>182.8</v>
      </c>
      <c r="C183" s="400">
        <v>183.9</v>
      </c>
      <c r="D183" s="400">
        <v>140</v>
      </c>
      <c r="E183" s="400">
        <v>152.5</v>
      </c>
      <c r="F183" s="400">
        <v>217.5</v>
      </c>
      <c r="G183" s="400">
        <v>198.2</v>
      </c>
      <c r="H183" s="400">
        <v>142.69999999999999</v>
      </c>
    </row>
    <row r="184" spans="1:8" ht="20.100000000000001" customHeight="1" x14ac:dyDescent="0.25">
      <c r="A184" s="401" t="s">
        <v>10</v>
      </c>
      <c r="B184" s="400">
        <v>183.2</v>
      </c>
      <c r="C184" s="400">
        <v>184.5</v>
      </c>
      <c r="D184" s="400">
        <v>140.19999999999999</v>
      </c>
      <c r="E184" s="400">
        <v>152.69999999999999</v>
      </c>
      <c r="F184" s="400">
        <v>216.9</v>
      </c>
      <c r="G184" s="400">
        <v>198.7</v>
      </c>
      <c r="H184" s="400">
        <v>142.9</v>
      </c>
    </row>
    <row r="185" spans="1:8" ht="20.100000000000001" customHeight="1" x14ac:dyDescent="0.25">
      <c r="A185" s="401" t="s">
        <v>11</v>
      </c>
      <c r="B185" s="400">
        <v>183.5</v>
      </c>
      <c r="C185" s="400">
        <v>184.7</v>
      </c>
      <c r="D185" s="400">
        <v>140.5</v>
      </c>
      <c r="E185" s="400">
        <v>152.9</v>
      </c>
      <c r="F185" s="400">
        <v>217.7</v>
      </c>
      <c r="G185" s="400">
        <v>198.9</v>
      </c>
      <c r="H185" s="400">
        <v>143.19999999999999</v>
      </c>
    </row>
    <row r="186" spans="1:8" ht="20.100000000000001" customHeight="1" x14ac:dyDescent="0.25">
      <c r="A186" s="401" t="s">
        <v>12</v>
      </c>
      <c r="B186" s="400">
        <v>183.3</v>
      </c>
      <c r="C186" s="400">
        <v>184.5</v>
      </c>
      <c r="D186" s="400">
        <v>140.69999999999999</v>
      </c>
      <c r="E186" s="400">
        <v>152.9</v>
      </c>
      <c r="F186" s="400">
        <v>217.3</v>
      </c>
      <c r="G186" s="400">
        <v>199</v>
      </c>
      <c r="H186" s="400">
        <v>143.4</v>
      </c>
    </row>
    <row r="187" spans="1:8" ht="20.100000000000001" customHeight="1" x14ac:dyDescent="0.25">
      <c r="A187" s="401" t="s">
        <v>13</v>
      </c>
      <c r="B187" s="400">
        <v>183.8</v>
      </c>
      <c r="C187" s="400">
        <v>185.1</v>
      </c>
      <c r="D187" s="400">
        <v>140.80000000000001</v>
      </c>
      <c r="E187" s="400">
        <v>153</v>
      </c>
      <c r="F187" s="400">
        <v>216.7</v>
      </c>
      <c r="G187" s="400">
        <v>199.1</v>
      </c>
      <c r="H187" s="400">
        <v>143.6</v>
      </c>
    </row>
    <row r="188" spans="1:8" ht="20.100000000000001" customHeight="1" x14ac:dyDescent="0.25">
      <c r="A188" s="401" t="s">
        <v>14</v>
      </c>
      <c r="B188" s="400">
        <v>184.3</v>
      </c>
      <c r="C188" s="400">
        <v>185.6</v>
      </c>
      <c r="D188" s="400">
        <v>141</v>
      </c>
      <c r="E188" s="400">
        <v>153</v>
      </c>
      <c r="F188" s="400">
        <v>218.5</v>
      </c>
      <c r="G188" s="400">
        <v>199.3</v>
      </c>
      <c r="H188" s="400">
        <v>143.80000000000001</v>
      </c>
    </row>
    <row r="189" spans="1:8" ht="20.100000000000001" customHeight="1" x14ac:dyDescent="0.25">
      <c r="A189" s="401" t="s">
        <v>15</v>
      </c>
      <c r="B189" s="400">
        <v>184.4</v>
      </c>
      <c r="C189" s="400">
        <v>185.7</v>
      </c>
      <c r="D189" s="400">
        <v>141.19999999999999</v>
      </c>
      <c r="E189" s="400">
        <v>153.1</v>
      </c>
      <c r="F189" s="400">
        <v>219.6</v>
      </c>
      <c r="G189" s="400">
        <v>199.3</v>
      </c>
      <c r="H189" s="400">
        <v>143.9</v>
      </c>
    </row>
    <row r="190" spans="1:8" ht="20.100000000000001" customHeight="1" x14ac:dyDescent="0.2">
      <c r="A190" s="398"/>
      <c r="B190" s="400"/>
      <c r="C190" s="400"/>
      <c r="D190" s="400"/>
      <c r="E190" s="400"/>
      <c r="F190" s="400"/>
      <c r="G190" s="400"/>
      <c r="H190" s="400"/>
    </row>
    <row r="191" spans="1:8" ht="20.100000000000001" customHeight="1" x14ac:dyDescent="0.25">
      <c r="A191" s="399">
        <v>2012</v>
      </c>
      <c r="B191" s="400">
        <v>187.7</v>
      </c>
      <c r="C191" s="400">
        <v>188.6</v>
      </c>
      <c r="D191" s="400">
        <v>143.4</v>
      </c>
      <c r="E191" s="400">
        <v>157.1</v>
      </c>
      <c r="F191" s="400">
        <v>227.6</v>
      </c>
      <c r="G191" s="400">
        <v>202.4</v>
      </c>
      <c r="H191" s="400">
        <v>145.9</v>
      </c>
    </row>
    <row r="192" spans="1:8" ht="20.100000000000001" customHeight="1" x14ac:dyDescent="0.25">
      <c r="A192" s="399"/>
      <c r="B192" s="400"/>
      <c r="C192" s="400"/>
      <c r="D192" s="400"/>
      <c r="E192" s="400"/>
      <c r="F192" s="400"/>
      <c r="G192" s="400"/>
      <c r="H192" s="400"/>
    </row>
    <row r="193" spans="1:8" ht="20.100000000000001" customHeight="1" x14ac:dyDescent="0.25">
      <c r="A193" s="401" t="s">
        <v>4</v>
      </c>
      <c r="B193" s="400">
        <v>184.9</v>
      </c>
      <c r="C193" s="400">
        <v>186.2</v>
      </c>
      <c r="D193" s="400">
        <v>141.4</v>
      </c>
      <c r="E193" s="400">
        <v>153.30000000000001</v>
      </c>
      <c r="F193" s="400">
        <v>220.6</v>
      </c>
      <c r="G193" s="400">
        <v>199.5</v>
      </c>
      <c r="H193" s="400">
        <v>144.1</v>
      </c>
    </row>
    <row r="194" spans="1:8" ht="20.100000000000001" customHeight="1" x14ac:dyDescent="0.25">
      <c r="A194" s="401" t="s">
        <v>5</v>
      </c>
      <c r="B194" s="400">
        <v>184.9</v>
      </c>
      <c r="C194" s="400">
        <v>185.8</v>
      </c>
      <c r="D194" s="400">
        <v>141.6</v>
      </c>
      <c r="E194" s="400">
        <v>153.69999999999999</v>
      </c>
      <c r="F194" s="400">
        <v>224</v>
      </c>
      <c r="G194" s="400">
        <v>200.3</v>
      </c>
      <c r="H194" s="400">
        <v>144.5</v>
      </c>
    </row>
    <row r="195" spans="1:8" ht="20.100000000000001" customHeight="1" x14ac:dyDescent="0.25">
      <c r="A195" s="401" t="s">
        <v>6</v>
      </c>
      <c r="B195" s="400">
        <v>185.6</v>
      </c>
      <c r="C195" s="400">
        <v>186.1</v>
      </c>
      <c r="D195" s="400">
        <v>141.80000000000001</v>
      </c>
      <c r="E195" s="400">
        <v>154</v>
      </c>
      <c r="F195" s="400">
        <v>228.7</v>
      </c>
      <c r="G195" s="400">
        <v>200.6</v>
      </c>
      <c r="H195" s="400">
        <v>144.80000000000001</v>
      </c>
    </row>
    <row r="196" spans="1:8" ht="20.100000000000001" customHeight="1" x14ac:dyDescent="0.25">
      <c r="A196" s="401" t="s">
        <v>7</v>
      </c>
      <c r="B196" s="400">
        <v>186.4</v>
      </c>
      <c r="C196" s="400">
        <v>186.7</v>
      </c>
      <c r="D196" s="400">
        <v>142.30000000000001</v>
      </c>
      <c r="E196" s="400">
        <v>155.6</v>
      </c>
      <c r="F196" s="400">
        <v>230.8</v>
      </c>
      <c r="G196" s="400">
        <v>201.6</v>
      </c>
      <c r="H196" s="400">
        <v>145.1</v>
      </c>
    </row>
    <row r="197" spans="1:8" ht="20.100000000000001" customHeight="1" x14ac:dyDescent="0.25">
      <c r="A197" s="401" t="s">
        <v>8</v>
      </c>
      <c r="B197" s="400">
        <v>186.8</v>
      </c>
      <c r="C197" s="400">
        <v>187.4</v>
      </c>
      <c r="D197" s="400">
        <v>143</v>
      </c>
      <c r="E197" s="400">
        <v>156.19999999999999</v>
      </c>
      <c r="F197" s="400">
        <v>228.4</v>
      </c>
      <c r="G197" s="400">
        <v>201.9</v>
      </c>
      <c r="H197" s="400">
        <v>145.6</v>
      </c>
    </row>
    <row r="198" spans="1:8" ht="20.100000000000001" customHeight="1" x14ac:dyDescent="0.25">
      <c r="A198" s="401" t="s">
        <v>9</v>
      </c>
      <c r="B198" s="400">
        <v>187.6</v>
      </c>
      <c r="C198" s="400">
        <v>188.6</v>
      </c>
      <c r="D198" s="400">
        <v>143.5</v>
      </c>
      <c r="E198" s="400">
        <v>157.5</v>
      </c>
      <c r="F198" s="400">
        <v>224.5</v>
      </c>
      <c r="G198" s="400">
        <v>203</v>
      </c>
      <c r="H198" s="400">
        <v>145.9</v>
      </c>
    </row>
    <row r="199" spans="1:8" ht="20.100000000000001" customHeight="1" x14ac:dyDescent="0.25">
      <c r="A199" s="401" t="s">
        <v>10</v>
      </c>
      <c r="B199" s="400">
        <v>188.1</v>
      </c>
      <c r="C199" s="400">
        <v>189.3</v>
      </c>
      <c r="D199" s="400">
        <v>144</v>
      </c>
      <c r="E199" s="400">
        <v>158.69999999999999</v>
      </c>
      <c r="F199" s="400">
        <v>223.3</v>
      </c>
      <c r="G199" s="400">
        <v>203.2</v>
      </c>
      <c r="H199" s="400">
        <v>146.30000000000001</v>
      </c>
    </row>
    <row r="200" spans="1:8" ht="20.100000000000001" customHeight="1" x14ac:dyDescent="0.25">
      <c r="A200" s="401" t="s">
        <v>11</v>
      </c>
      <c r="B200" s="400">
        <v>189.3</v>
      </c>
      <c r="C200" s="400">
        <v>190.4</v>
      </c>
      <c r="D200" s="400">
        <v>144.30000000000001</v>
      </c>
      <c r="E200" s="400">
        <v>159</v>
      </c>
      <c r="F200" s="400">
        <v>227.9</v>
      </c>
      <c r="G200" s="400">
        <v>203.6</v>
      </c>
      <c r="H200" s="400">
        <v>146.5</v>
      </c>
    </row>
    <row r="201" spans="1:8" ht="20.100000000000001" customHeight="1" x14ac:dyDescent="0.25">
      <c r="A201" s="401" t="s">
        <v>12</v>
      </c>
      <c r="B201" s="400">
        <v>189.9</v>
      </c>
      <c r="C201" s="400">
        <v>190.9</v>
      </c>
      <c r="D201" s="400">
        <v>144.4</v>
      </c>
      <c r="E201" s="400">
        <v>159.1</v>
      </c>
      <c r="F201" s="400">
        <v>231.6</v>
      </c>
      <c r="G201" s="400">
        <v>203.8</v>
      </c>
      <c r="H201" s="400">
        <v>146.69999999999999</v>
      </c>
    </row>
    <row r="202" spans="1:8" ht="20.100000000000001" customHeight="1" x14ac:dyDescent="0.25">
      <c r="A202" s="401" t="s">
        <v>13</v>
      </c>
      <c r="B202" s="400">
        <v>189.7</v>
      </c>
      <c r="C202" s="400">
        <v>190.6</v>
      </c>
      <c r="D202" s="400">
        <v>144.6</v>
      </c>
      <c r="E202" s="400">
        <v>159.30000000000001</v>
      </c>
      <c r="F202" s="400">
        <v>231</v>
      </c>
      <c r="G202" s="400">
        <v>203.9</v>
      </c>
      <c r="H202" s="400">
        <v>146.9</v>
      </c>
    </row>
    <row r="203" spans="1:8" ht="20.100000000000001" customHeight="1" x14ac:dyDescent="0.25">
      <c r="A203" s="401" t="s">
        <v>14</v>
      </c>
      <c r="B203" s="400">
        <v>189.7</v>
      </c>
      <c r="C203" s="400">
        <v>190.7</v>
      </c>
      <c r="D203" s="400">
        <v>144.80000000000001</v>
      </c>
      <c r="E203" s="400">
        <v>159.4</v>
      </c>
      <c r="F203" s="400">
        <v>230.3</v>
      </c>
      <c r="G203" s="400">
        <v>203.8</v>
      </c>
      <c r="H203" s="400">
        <v>147</v>
      </c>
    </row>
    <row r="204" spans="1:8" ht="20.100000000000001" customHeight="1" x14ac:dyDescent="0.25">
      <c r="A204" s="401" t="s">
        <v>15</v>
      </c>
      <c r="B204" s="400">
        <v>189.9</v>
      </c>
      <c r="C204" s="400">
        <v>190.9</v>
      </c>
      <c r="D204" s="400">
        <v>145.1</v>
      </c>
      <c r="E204" s="400">
        <v>159.4</v>
      </c>
      <c r="F204" s="400">
        <v>230.3</v>
      </c>
      <c r="G204" s="400">
        <v>203.9</v>
      </c>
      <c r="H204" s="400">
        <v>147.19999999999999</v>
      </c>
    </row>
    <row r="205" spans="1:8" ht="20.100000000000001" customHeight="1" x14ac:dyDescent="0.25">
      <c r="A205" s="402"/>
      <c r="B205" s="400"/>
      <c r="C205" s="400"/>
      <c r="D205" s="400"/>
      <c r="E205" s="400"/>
      <c r="F205" s="400"/>
      <c r="G205" s="400"/>
      <c r="H205" s="400"/>
    </row>
    <row r="206" spans="1:8" ht="20.100000000000001" customHeight="1" x14ac:dyDescent="0.25">
      <c r="A206" s="399">
        <v>2013</v>
      </c>
      <c r="B206" s="400">
        <f>ROUND(AVERAGE(B208:B219),1)</f>
        <v>194.8</v>
      </c>
      <c r="C206" s="400">
        <f t="shared" ref="C206:H206" si="0">ROUND(AVERAGE(C208:C219),1)</f>
        <v>196.7</v>
      </c>
      <c r="D206" s="400">
        <f t="shared" si="0"/>
        <v>146.80000000000001</v>
      </c>
      <c r="E206" s="400">
        <f t="shared" si="0"/>
        <v>162.1</v>
      </c>
      <c r="F206" s="400">
        <f t="shared" si="0"/>
        <v>232.2</v>
      </c>
      <c r="G206" s="400">
        <f t="shared" si="0"/>
        <v>206.5</v>
      </c>
      <c r="H206" s="400">
        <f t="shared" si="0"/>
        <v>148.69999999999999</v>
      </c>
    </row>
    <row r="207" spans="1:8" ht="20.100000000000001" customHeight="1" x14ac:dyDescent="0.25">
      <c r="A207" s="399"/>
      <c r="B207" s="400"/>
      <c r="C207" s="400"/>
      <c r="D207" s="400"/>
      <c r="E207" s="400"/>
      <c r="F207" s="400"/>
      <c r="G207" s="400"/>
      <c r="H207" s="400"/>
    </row>
    <row r="208" spans="1:8" ht="20.100000000000001" customHeight="1" x14ac:dyDescent="0.25">
      <c r="A208" s="401" t="s">
        <v>4</v>
      </c>
      <c r="B208" s="400">
        <v>191.1</v>
      </c>
      <c r="C208" s="400">
        <v>192.4</v>
      </c>
      <c r="D208" s="400">
        <v>145.4</v>
      </c>
      <c r="E208" s="400">
        <v>159.9</v>
      </c>
      <c r="F208" s="400">
        <v>230.4</v>
      </c>
      <c r="G208" s="400">
        <v>204</v>
      </c>
      <c r="H208" s="400">
        <v>147.5</v>
      </c>
    </row>
    <row r="209" spans="1:8" ht="20.100000000000001" customHeight="1" x14ac:dyDescent="0.25">
      <c r="A209" s="401" t="s">
        <v>5</v>
      </c>
      <c r="B209" s="400">
        <v>192</v>
      </c>
      <c r="C209" s="400">
        <v>193.5</v>
      </c>
      <c r="D209" s="400">
        <v>145.6</v>
      </c>
      <c r="E209" s="400">
        <v>160.30000000000001</v>
      </c>
      <c r="F209" s="400">
        <v>231.3</v>
      </c>
      <c r="G209" s="400">
        <v>204.1</v>
      </c>
      <c r="H209" s="400">
        <v>147.69999999999999</v>
      </c>
    </row>
    <row r="210" spans="1:8" ht="20.100000000000001" customHeight="1" x14ac:dyDescent="0.25">
      <c r="A210" s="401" t="s">
        <v>6</v>
      </c>
      <c r="B210" s="400">
        <v>192.1</v>
      </c>
      <c r="C210" s="400">
        <v>193.7</v>
      </c>
      <c r="D210" s="400">
        <v>145.80000000000001</v>
      </c>
      <c r="E210" s="400">
        <v>160.5</v>
      </c>
      <c r="F210" s="400">
        <v>230.5</v>
      </c>
      <c r="G210" s="400">
        <v>204.4</v>
      </c>
      <c r="H210" s="400">
        <v>147.80000000000001</v>
      </c>
    </row>
    <row r="211" spans="1:8" ht="20.100000000000001" customHeight="1" x14ac:dyDescent="0.25">
      <c r="A211" s="401" t="s">
        <v>7</v>
      </c>
      <c r="B211" s="400">
        <v>192.2</v>
      </c>
      <c r="C211" s="400">
        <v>193.8</v>
      </c>
      <c r="D211" s="400">
        <v>146.1</v>
      </c>
      <c r="E211" s="400">
        <v>161.1</v>
      </c>
      <c r="F211" s="400">
        <v>230.5</v>
      </c>
      <c r="G211" s="400">
        <v>204.5</v>
      </c>
      <c r="H211" s="400">
        <v>148.1</v>
      </c>
    </row>
    <row r="212" spans="1:8" ht="20.100000000000001" customHeight="1" x14ac:dyDescent="0.25">
      <c r="A212" s="401" t="s">
        <v>8</v>
      </c>
      <c r="B212" s="400">
        <v>192.4</v>
      </c>
      <c r="C212" s="400">
        <v>194.1</v>
      </c>
      <c r="D212" s="400">
        <v>146.30000000000001</v>
      </c>
      <c r="E212" s="400">
        <v>161.5</v>
      </c>
      <c r="F212" s="400">
        <v>228.6</v>
      </c>
      <c r="G212" s="400">
        <v>204.5</v>
      </c>
      <c r="H212" s="400">
        <v>148.4</v>
      </c>
    </row>
    <row r="213" spans="1:8" ht="20.100000000000001" customHeight="1" x14ac:dyDescent="0.25">
      <c r="A213" s="401" t="s">
        <v>9</v>
      </c>
      <c r="B213" s="400">
        <v>193.3</v>
      </c>
      <c r="C213" s="400">
        <v>194.8</v>
      </c>
      <c r="D213" s="400">
        <v>146.69999999999999</v>
      </c>
      <c r="E213" s="400">
        <v>162.6</v>
      </c>
      <c r="F213" s="400">
        <v>230.2</v>
      </c>
      <c r="G213" s="400">
        <v>207.5</v>
      </c>
      <c r="H213" s="400">
        <v>148.69999999999999</v>
      </c>
    </row>
    <row r="214" spans="1:8" ht="20.100000000000001" customHeight="1" x14ac:dyDescent="0.25">
      <c r="A214" s="401" t="s">
        <v>10</v>
      </c>
      <c r="B214" s="400">
        <v>194.2</v>
      </c>
      <c r="C214" s="400">
        <v>195.9</v>
      </c>
      <c r="D214" s="400">
        <v>147.1</v>
      </c>
      <c r="E214" s="400">
        <v>162.80000000000001</v>
      </c>
      <c r="F214" s="400">
        <v>230.8</v>
      </c>
      <c r="G214" s="400">
        <v>207.9</v>
      </c>
      <c r="H214" s="400">
        <v>149</v>
      </c>
    </row>
    <row r="215" spans="1:8" ht="20.100000000000001" customHeight="1" x14ac:dyDescent="0.25">
      <c r="A215" s="401" t="s">
        <v>11</v>
      </c>
      <c r="B215" s="400">
        <v>195.6</v>
      </c>
      <c r="C215" s="400">
        <v>197.7</v>
      </c>
      <c r="D215" s="400">
        <v>147.30000000000001</v>
      </c>
      <c r="E215" s="400">
        <v>162.9</v>
      </c>
      <c r="F215" s="400">
        <v>231.8</v>
      </c>
      <c r="G215" s="400">
        <v>208</v>
      </c>
      <c r="H215" s="400">
        <v>149.19999999999999</v>
      </c>
    </row>
    <row r="216" spans="1:8" ht="20.100000000000001" customHeight="1" x14ac:dyDescent="0.25">
      <c r="A216" s="401" t="s">
        <v>12</v>
      </c>
      <c r="B216" s="400">
        <v>197.6</v>
      </c>
      <c r="C216" s="400">
        <v>200.2</v>
      </c>
      <c r="D216" s="400">
        <v>147.5</v>
      </c>
      <c r="E216" s="400">
        <v>163</v>
      </c>
      <c r="F216" s="400">
        <v>233.8</v>
      </c>
      <c r="G216" s="400">
        <v>208.1</v>
      </c>
      <c r="H216" s="400">
        <v>149.4</v>
      </c>
    </row>
    <row r="217" spans="1:8" ht="20.100000000000001" customHeight="1" x14ac:dyDescent="0.25">
      <c r="A217" s="401" t="s">
        <v>13</v>
      </c>
      <c r="B217" s="400">
        <v>197.7</v>
      </c>
      <c r="C217" s="400">
        <v>200.4</v>
      </c>
      <c r="D217" s="400">
        <v>147.5</v>
      </c>
      <c r="E217" s="400">
        <v>163.1</v>
      </c>
      <c r="F217" s="400">
        <v>232.8</v>
      </c>
      <c r="G217" s="400">
        <v>208.1</v>
      </c>
      <c r="H217" s="400">
        <v>149.5</v>
      </c>
    </row>
    <row r="218" spans="1:8" ht="20.100000000000001" customHeight="1" x14ac:dyDescent="0.25">
      <c r="A218" s="401" t="s">
        <v>14</v>
      </c>
      <c r="B218" s="400">
        <v>198.5</v>
      </c>
      <c r="C218" s="400">
        <v>201.2</v>
      </c>
      <c r="D218" s="400">
        <v>147.69999999999999</v>
      </c>
      <c r="E218" s="400">
        <v>163.4</v>
      </c>
      <c r="F218" s="400">
        <v>234.7</v>
      </c>
      <c r="G218" s="400">
        <v>208.2</v>
      </c>
      <c r="H218" s="400">
        <v>149.6</v>
      </c>
    </row>
    <row r="219" spans="1:8" ht="20.100000000000001" customHeight="1" x14ac:dyDescent="0.25">
      <c r="A219" s="401" t="s">
        <v>15</v>
      </c>
      <c r="B219" s="400">
        <v>200.4</v>
      </c>
      <c r="C219" s="400">
        <v>203.1</v>
      </c>
      <c r="D219" s="400">
        <v>148</v>
      </c>
      <c r="E219" s="400">
        <v>163.6</v>
      </c>
      <c r="F219" s="400">
        <v>241.1</v>
      </c>
      <c r="G219" s="400">
        <v>208.3</v>
      </c>
      <c r="H219" s="400">
        <v>149.69999999999999</v>
      </c>
    </row>
    <row r="220" spans="1:8" ht="20.100000000000001" customHeight="1" x14ac:dyDescent="0.25">
      <c r="A220" s="402"/>
      <c r="B220" s="400"/>
      <c r="C220" s="400"/>
      <c r="D220" s="400"/>
      <c r="E220" s="400"/>
      <c r="F220" s="400"/>
      <c r="G220" s="400"/>
      <c r="H220" s="400"/>
    </row>
    <row r="221" spans="1:8" ht="20.100000000000001" customHeight="1" x14ac:dyDescent="0.25">
      <c r="A221" s="399">
        <v>2014</v>
      </c>
      <c r="B221" s="400">
        <f>ROUND(AVERAGE(B223:B234),1)</f>
        <v>206.5</v>
      </c>
      <c r="C221" s="400">
        <f t="shared" ref="C221:H221" si="1">ROUND(AVERAGE(C223:C234),1)</f>
        <v>211.2</v>
      </c>
      <c r="D221" s="400">
        <f t="shared" si="1"/>
        <v>149.9</v>
      </c>
      <c r="E221" s="400">
        <f t="shared" si="1"/>
        <v>166.4</v>
      </c>
      <c r="F221" s="400">
        <f t="shared" si="1"/>
        <v>237.1</v>
      </c>
      <c r="G221" s="400">
        <f t="shared" si="1"/>
        <v>210.5</v>
      </c>
      <c r="H221" s="400">
        <f t="shared" si="1"/>
        <v>151</v>
      </c>
    </row>
    <row r="222" spans="1:8" ht="20.100000000000001" customHeight="1" x14ac:dyDescent="0.25">
      <c r="A222" s="399"/>
      <c r="B222" s="400"/>
      <c r="C222" s="400"/>
      <c r="D222" s="400"/>
      <c r="E222" s="400"/>
      <c r="F222" s="400"/>
      <c r="G222" s="400"/>
      <c r="H222" s="400"/>
    </row>
    <row r="223" spans="1:8" ht="20.100000000000001" customHeight="1" x14ac:dyDescent="0.25">
      <c r="A223" s="401" t="s">
        <v>4</v>
      </c>
      <c r="B223" s="400">
        <v>201.8</v>
      </c>
      <c r="C223" s="400">
        <v>204.8</v>
      </c>
      <c r="D223" s="400">
        <v>148.4</v>
      </c>
      <c r="E223" s="400">
        <v>164.4</v>
      </c>
      <c r="F223" s="400">
        <v>242.2</v>
      </c>
      <c r="G223" s="400">
        <v>208.7</v>
      </c>
      <c r="H223" s="400">
        <v>149.9</v>
      </c>
    </row>
    <row r="224" spans="1:8" ht="20.100000000000001" customHeight="1" x14ac:dyDescent="0.25">
      <c r="A224" s="401" t="s">
        <v>5</v>
      </c>
      <c r="B224" s="400">
        <v>202.8</v>
      </c>
      <c r="C224" s="400">
        <v>206.2</v>
      </c>
      <c r="D224" s="400">
        <v>148.69999999999999</v>
      </c>
      <c r="E224" s="400">
        <v>165.1</v>
      </c>
      <c r="F224" s="400">
        <v>240.9</v>
      </c>
      <c r="G224" s="400">
        <v>208.8</v>
      </c>
      <c r="H224" s="400">
        <v>150.19999999999999</v>
      </c>
    </row>
    <row r="225" spans="1:8" ht="20.100000000000001" customHeight="1" x14ac:dyDescent="0.25">
      <c r="A225" s="401" t="s">
        <v>6</v>
      </c>
      <c r="B225" s="400">
        <v>203.1</v>
      </c>
      <c r="C225" s="400">
        <v>206.8</v>
      </c>
      <c r="D225" s="400">
        <v>149</v>
      </c>
      <c r="E225" s="400">
        <v>165.3</v>
      </c>
      <c r="F225" s="400">
        <v>238.4</v>
      </c>
      <c r="G225" s="400">
        <v>208.9</v>
      </c>
      <c r="H225" s="400">
        <v>150.30000000000001</v>
      </c>
    </row>
    <row r="226" spans="1:8" ht="20.100000000000001" customHeight="1" x14ac:dyDescent="0.25">
      <c r="A226" s="401" t="s">
        <v>7</v>
      </c>
      <c r="B226" s="400">
        <v>204</v>
      </c>
      <c r="C226" s="400">
        <v>207.9</v>
      </c>
      <c r="D226" s="400">
        <v>149.30000000000001</v>
      </c>
      <c r="E226" s="400">
        <v>165.7</v>
      </c>
      <c r="F226" s="400">
        <v>238.4</v>
      </c>
      <c r="G226" s="400">
        <v>208.9</v>
      </c>
      <c r="H226" s="400">
        <v>150.6</v>
      </c>
    </row>
    <row r="227" spans="1:8" ht="20.100000000000001" customHeight="1" x14ac:dyDescent="0.25">
      <c r="A227" s="401" t="s">
        <v>8</v>
      </c>
      <c r="B227" s="400">
        <v>205.1</v>
      </c>
      <c r="C227" s="400">
        <v>209.2</v>
      </c>
      <c r="D227" s="400">
        <v>149.69999999999999</v>
      </c>
      <c r="E227" s="400">
        <v>166.1</v>
      </c>
      <c r="F227" s="400">
        <v>239.8</v>
      </c>
      <c r="G227" s="400">
        <v>209.1</v>
      </c>
      <c r="H227" s="400">
        <v>150.69999999999999</v>
      </c>
    </row>
    <row r="228" spans="1:8" ht="20.100000000000001" customHeight="1" x14ac:dyDescent="0.25">
      <c r="A228" s="401" t="s">
        <v>9</v>
      </c>
      <c r="B228" s="400">
        <v>206.7</v>
      </c>
      <c r="C228" s="400">
        <v>211.1</v>
      </c>
      <c r="D228" s="400">
        <v>150.1</v>
      </c>
      <c r="E228" s="400">
        <v>166.8</v>
      </c>
      <c r="F228" s="400">
        <v>238.9</v>
      </c>
      <c r="G228" s="400">
        <v>211.4</v>
      </c>
      <c r="H228" s="400">
        <v>151.1</v>
      </c>
    </row>
    <row r="229" spans="1:8" ht="20.100000000000001" customHeight="1" x14ac:dyDescent="0.25">
      <c r="A229" s="401" t="s">
        <v>10</v>
      </c>
      <c r="B229" s="400">
        <v>208.5</v>
      </c>
      <c r="C229" s="400">
        <v>213.5</v>
      </c>
      <c r="D229" s="400">
        <v>150.30000000000001</v>
      </c>
      <c r="E229" s="400">
        <v>167.1</v>
      </c>
      <c r="F229" s="400">
        <v>238.6</v>
      </c>
      <c r="G229" s="400">
        <v>211.7</v>
      </c>
      <c r="H229" s="400">
        <v>151.30000000000001</v>
      </c>
    </row>
    <row r="230" spans="1:8" ht="20.100000000000001" customHeight="1" x14ac:dyDescent="0.25">
      <c r="A230" s="401" t="s">
        <v>11</v>
      </c>
      <c r="B230" s="400">
        <v>209.3</v>
      </c>
      <c r="C230" s="400">
        <v>214.8</v>
      </c>
      <c r="D230" s="400">
        <v>150.5</v>
      </c>
      <c r="E230" s="400">
        <v>167.2</v>
      </c>
      <c r="F230" s="400">
        <v>237.3</v>
      </c>
      <c r="G230" s="400">
        <v>211.6</v>
      </c>
      <c r="H230" s="400">
        <v>151.4</v>
      </c>
    </row>
    <row r="231" spans="1:8" ht="20.100000000000001" customHeight="1" x14ac:dyDescent="0.25">
      <c r="A231" s="401" t="s">
        <v>12</v>
      </c>
      <c r="B231" s="400">
        <v>209.6</v>
      </c>
      <c r="C231" s="400">
        <v>215.2</v>
      </c>
      <c r="D231" s="400">
        <v>150.6</v>
      </c>
      <c r="E231" s="400">
        <v>167.3</v>
      </c>
      <c r="F231" s="400">
        <v>236.7</v>
      </c>
      <c r="G231" s="400">
        <v>211.7</v>
      </c>
      <c r="H231" s="400">
        <v>151.6</v>
      </c>
    </row>
    <row r="232" spans="1:8" ht="20.100000000000001" customHeight="1" x14ac:dyDescent="0.25">
      <c r="A232" s="401" t="s">
        <v>13</v>
      </c>
      <c r="B232" s="400">
        <v>209.4</v>
      </c>
      <c r="C232" s="400">
        <v>215</v>
      </c>
      <c r="D232" s="400">
        <v>150.80000000000001</v>
      </c>
      <c r="E232" s="400">
        <v>167.4</v>
      </c>
      <c r="F232" s="400">
        <v>234.7</v>
      </c>
      <c r="G232" s="400">
        <v>211.8</v>
      </c>
      <c r="H232" s="400">
        <v>151.69999999999999</v>
      </c>
    </row>
    <row r="233" spans="1:8" ht="20.100000000000001" customHeight="1" x14ac:dyDescent="0.25">
      <c r="A233" s="401" t="s">
        <v>14</v>
      </c>
      <c r="B233" s="400">
        <v>209.1</v>
      </c>
      <c r="C233" s="400">
        <v>215</v>
      </c>
      <c r="D233" s="400">
        <v>150.9</v>
      </c>
      <c r="E233" s="400">
        <v>167.3</v>
      </c>
      <c r="F233" s="400">
        <v>231.3</v>
      </c>
      <c r="G233" s="400">
        <v>211.6</v>
      </c>
      <c r="H233" s="400">
        <v>151.80000000000001</v>
      </c>
    </row>
    <row r="234" spans="1:8" ht="20.100000000000001" customHeight="1" x14ac:dyDescent="0.25">
      <c r="A234" s="401" t="s">
        <v>15</v>
      </c>
      <c r="B234" s="400">
        <v>208.7</v>
      </c>
      <c r="C234" s="400">
        <v>214.8</v>
      </c>
      <c r="D234" s="400">
        <v>151</v>
      </c>
      <c r="E234" s="400">
        <v>167.5</v>
      </c>
      <c r="F234" s="400">
        <v>227.9</v>
      </c>
      <c r="G234" s="400">
        <v>211.2</v>
      </c>
      <c r="H234" s="400">
        <v>151.9</v>
      </c>
    </row>
    <row r="235" spans="1:8" ht="20.100000000000001" customHeight="1" x14ac:dyDescent="0.25">
      <c r="A235" s="402"/>
      <c r="B235" s="400"/>
      <c r="C235" s="400"/>
      <c r="D235" s="400"/>
      <c r="E235" s="400"/>
      <c r="F235" s="400"/>
      <c r="G235" s="400"/>
      <c r="H235" s="400"/>
    </row>
    <row r="236" spans="1:8" ht="20.100000000000001" customHeight="1" x14ac:dyDescent="0.25">
      <c r="A236" s="399">
        <v>2015</v>
      </c>
      <c r="B236" s="400">
        <f>ROUND(AVERAGE(B238:B249),1)</f>
        <v>209.9</v>
      </c>
      <c r="C236" s="400">
        <f t="shared" ref="C236:H236" si="2">ROUND(AVERAGE(C238:C249),1)</f>
        <v>216.4</v>
      </c>
      <c r="D236" s="400">
        <f t="shared" si="2"/>
        <v>152.4</v>
      </c>
      <c r="E236" s="400">
        <f t="shared" si="2"/>
        <v>171.7</v>
      </c>
      <c r="F236" s="400">
        <f t="shared" si="2"/>
        <v>222.2</v>
      </c>
      <c r="G236" s="400">
        <f t="shared" si="2"/>
        <v>212.6</v>
      </c>
      <c r="H236" s="400">
        <f t="shared" si="2"/>
        <v>152.80000000000001</v>
      </c>
    </row>
    <row r="237" spans="1:8" ht="20.100000000000001" customHeight="1" x14ac:dyDescent="0.25">
      <c r="A237" s="399"/>
      <c r="B237" s="400"/>
      <c r="C237" s="400"/>
      <c r="D237" s="400"/>
      <c r="E237" s="400"/>
      <c r="F237" s="400"/>
      <c r="G237" s="400"/>
      <c r="H237" s="400"/>
    </row>
    <row r="238" spans="1:8" ht="20.100000000000001" customHeight="1" x14ac:dyDescent="0.25">
      <c r="A238" s="401" t="s">
        <v>4</v>
      </c>
      <c r="B238" s="400">
        <v>209.5</v>
      </c>
      <c r="C238" s="400">
        <v>216.1</v>
      </c>
      <c r="D238" s="400">
        <v>151.5</v>
      </c>
      <c r="E238" s="400">
        <v>170.8</v>
      </c>
      <c r="F238" s="400">
        <v>223.4</v>
      </c>
      <c r="G238" s="400">
        <v>211.1</v>
      </c>
      <c r="H238" s="400">
        <v>152.19999999999999</v>
      </c>
    </row>
    <row r="239" spans="1:8" ht="20.100000000000001" customHeight="1" x14ac:dyDescent="0.25">
      <c r="A239" s="401" t="s">
        <v>5</v>
      </c>
      <c r="B239" s="400">
        <v>208.8</v>
      </c>
      <c r="C239" s="400">
        <v>215.2</v>
      </c>
      <c r="D239" s="400">
        <v>151.80000000000001</v>
      </c>
      <c r="E239" s="400">
        <v>171.1</v>
      </c>
      <c r="F239" s="400">
        <v>221.7</v>
      </c>
      <c r="G239" s="400">
        <v>211.2</v>
      </c>
      <c r="H239" s="400">
        <v>152.4</v>
      </c>
    </row>
    <row r="240" spans="1:8" ht="20.100000000000001" customHeight="1" x14ac:dyDescent="0.25">
      <c r="A240" s="401" t="s">
        <v>6</v>
      </c>
      <c r="B240" s="400">
        <v>208.4</v>
      </c>
      <c r="C240" s="400">
        <v>214.5</v>
      </c>
      <c r="D240" s="400">
        <v>151.9</v>
      </c>
      <c r="E240" s="400">
        <v>171.2</v>
      </c>
      <c r="F240" s="400">
        <v>223.4</v>
      </c>
      <c r="G240" s="400">
        <v>211.4</v>
      </c>
      <c r="H240" s="400">
        <v>152.5</v>
      </c>
    </row>
    <row r="241" spans="1:8" ht="20.100000000000001" customHeight="1" x14ac:dyDescent="0.25">
      <c r="A241" s="401" t="s">
        <v>7</v>
      </c>
      <c r="B241" s="400">
        <v>209.2</v>
      </c>
      <c r="C241" s="400">
        <v>215.5</v>
      </c>
      <c r="D241" s="400">
        <v>152.19999999999999</v>
      </c>
      <c r="E241" s="400">
        <v>171.2</v>
      </c>
      <c r="F241" s="400">
        <v>223.8</v>
      </c>
      <c r="G241" s="400">
        <v>211.8</v>
      </c>
      <c r="H241" s="400">
        <v>152.6</v>
      </c>
    </row>
    <row r="242" spans="1:8" ht="20.100000000000001" customHeight="1" x14ac:dyDescent="0.25">
      <c r="A242" s="401" t="s">
        <v>8</v>
      </c>
      <c r="B242" s="400">
        <v>209.6</v>
      </c>
      <c r="C242" s="400">
        <v>215.9</v>
      </c>
      <c r="D242" s="400">
        <v>152.19999999999999</v>
      </c>
      <c r="E242" s="400">
        <v>171.3</v>
      </c>
      <c r="F242" s="400">
        <v>225.3</v>
      </c>
      <c r="G242" s="400">
        <v>212.1</v>
      </c>
      <c r="H242" s="400">
        <v>152.69999999999999</v>
      </c>
    </row>
    <row r="243" spans="1:8" ht="20.100000000000001" customHeight="1" x14ac:dyDescent="0.25">
      <c r="A243" s="401" t="s">
        <v>9</v>
      </c>
      <c r="B243" s="400">
        <v>209.9</v>
      </c>
      <c r="C243" s="400">
        <v>216.3</v>
      </c>
      <c r="D243" s="400">
        <v>152.30000000000001</v>
      </c>
      <c r="E243" s="400">
        <v>171.5</v>
      </c>
      <c r="F243" s="400">
        <v>224.1</v>
      </c>
      <c r="G243" s="400">
        <v>213.1</v>
      </c>
      <c r="H243" s="400">
        <v>152.80000000000001</v>
      </c>
    </row>
    <row r="244" spans="1:8" ht="20.100000000000001" customHeight="1" x14ac:dyDescent="0.25">
      <c r="A244" s="401" t="s">
        <v>10</v>
      </c>
      <c r="B244" s="400">
        <v>210.2</v>
      </c>
      <c r="C244" s="400">
        <v>216.8</v>
      </c>
      <c r="D244" s="400">
        <v>152.5</v>
      </c>
      <c r="E244" s="400">
        <v>171.6</v>
      </c>
      <c r="F244" s="400">
        <v>223.5</v>
      </c>
      <c r="G244" s="400">
        <v>213.2</v>
      </c>
      <c r="H244" s="400">
        <v>152.9</v>
      </c>
    </row>
    <row r="245" spans="1:8" ht="20.100000000000001" customHeight="1" x14ac:dyDescent="0.25">
      <c r="A245" s="401" t="s">
        <v>11</v>
      </c>
      <c r="B245" s="400">
        <v>210.3</v>
      </c>
      <c r="C245" s="400">
        <v>217.1</v>
      </c>
      <c r="D245" s="400">
        <v>152.5</v>
      </c>
      <c r="E245" s="400">
        <v>171.6</v>
      </c>
      <c r="F245" s="400">
        <v>221.1</v>
      </c>
      <c r="G245" s="400">
        <v>213</v>
      </c>
      <c r="H245" s="400">
        <v>152.9</v>
      </c>
    </row>
    <row r="246" spans="1:8" ht="20.100000000000001" customHeight="1" x14ac:dyDescent="0.25">
      <c r="A246" s="401" t="s">
        <v>12</v>
      </c>
      <c r="B246" s="400">
        <v>210</v>
      </c>
      <c r="C246" s="400">
        <v>216.9</v>
      </c>
      <c r="D246" s="400">
        <v>152.69999999999999</v>
      </c>
      <c r="E246" s="400">
        <v>171.7</v>
      </c>
      <c r="F246" s="400">
        <v>219.4</v>
      </c>
      <c r="G246" s="400">
        <v>213</v>
      </c>
      <c r="H246" s="400">
        <v>153</v>
      </c>
    </row>
    <row r="247" spans="1:8" ht="20.100000000000001" customHeight="1" x14ac:dyDescent="0.25">
      <c r="A247" s="401" t="s">
        <v>13</v>
      </c>
      <c r="B247" s="400">
        <v>210.3</v>
      </c>
      <c r="C247" s="400">
        <v>217.1</v>
      </c>
      <c r="D247" s="400">
        <v>152.80000000000001</v>
      </c>
      <c r="E247" s="400">
        <v>172.1</v>
      </c>
      <c r="F247" s="400">
        <v>219.6</v>
      </c>
      <c r="G247" s="400">
        <v>213.2</v>
      </c>
      <c r="H247" s="400">
        <v>153.1</v>
      </c>
    </row>
    <row r="248" spans="1:8" ht="20.100000000000001" customHeight="1" x14ac:dyDescent="0.25">
      <c r="A248" s="401" t="s">
        <v>14</v>
      </c>
      <c r="B248" s="400">
        <v>211</v>
      </c>
      <c r="C248" s="400">
        <v>218</v>
      </c>
      <c r="D248" s="400">
        <v>153.1</v>
      </c>
      <c r="E248" s="400">
        <v>173.1</v>
      </c>
      <c r="F248" s="400">
        <v>220.5</v>
      </c>
      <c r="G248" s="400">
        <v>213.3</v>
      </c>
      <c r="H248" s="400">
        <v>153.19999999999999</v>
      </c>
    </row>
    <row r="249" spans="1:8" ht="20.100000000000001" customHeight="1" x14ac:dyDescent="0.25">
      <c r="A249" s="401" t="s">
        <v>15</v>
      </c>
      <c r="B249" s="400">
        <v>211</v>
      </c>
      <c r="C249" s="400">
        <v>217.7</v>
      </c>
      <c r="D249" s="400">
        <v>153.19999999999999</v>
      </c>
      <c r="E249" s="400">
        <v>173.6</v>
      </c>
      <c r="F249" s="400">
        <v>220.7</v>
      </c>
      <c r="G249" s="400">
        <v>214.3</v>
      </c>
      <c r="H249" s="400">
        <v>153.4</v>
      </c>
    </row>
    <row r="250" spans="1:8" ht="20.100000000000001" customHeight="1" x14ac:dyDescent="0.25">
      <c r="A250" s="402"/>
      <c r="B250" s="400"/>
      <c r="C250" s="400"/>
      <c r="D250" s="400"/>
      <c r="E250" s="400"/>
      <c r="F250" s="400"/>
      <c r="G250" s="400"/>
      <c r="H250" s="400"/>
    </row>
    <row r="251" spans="1:8" ht="20.100000000000001" customHeight="1" x14ac:dyDescent="0.25">
      <c r="A251" s="399">
        <v>2016</v>
      </c>
      <c r="B251" s="400">
        <f>ROUND(AVERAGE(B253:B264),1)</f>
        <v>212.9</v>
      </c>
      <c r="C251" s="400">
        <f t="shared" ref="C251:H251" si="3">ROUND(AVERAGE(C253:C264),1)</f>
        <v>220.2</v>
      </c>
      <c r="D251" s="400">
        <f t="shared" si="3"/>
        <v>154.19999999999999</v>
      </c>
      <c r="E251" s="400">
        <f t="shared" si="3"/>
        <v>175.5</v>
      </c>
      <c r="F251" s="400">
        <f t="shared" si="3"/>
        <v>219.1</v>
      </c>
      <c r="G251" s="400">
        <f t="shared" si="3"/>
        <v>215.3</v>
      </c>
      <c r="H251" s="400">
        <f t="shared" si="3"/>
        <v>154.19999999999999</v>
      </c>
    </row>
    <row r="252" spans="1:8" ht="20.100000000000001" customHeight="1" x14ac:dyDescent="0.25">
      <c r="A252" s="399"/>
      <c r="B252" s="400"/>
      <c r="C252" s="400"/>
      <c r="D252" s="400"/>
      <c r="E252" s="400"/>
      <c r="F252" s="400"/>
      <c r="G252" s="400"/>
      <c r="H252" s="400"/>
    </row>
    <row r="253" spans="1:8" ht="20.100000000000001" customHeight="1" x14ac:dyDescent="0.25">
      <c r="A253" s="401" t="s">
        <v>4</v>
      </c>
      <c r="B253" s="400">
        <v>211.6</v>
      </c>
      <c r="C253" s="400">
        <v>218.9</v>
      </c>
      <c r="D253" s="400">
        <v>153.5</v>
      </c>
      <c r="E253" s="400">
        <v>174.4</v>
      </c>
      <c r="F253" s="400">
        <v>217.5</v>
      </c>
      <c r="G253" s="400">
        <v>213.7</v>
      </c>
      <c r="H253" s="400">
        <v>153.6</v>
      </c>
    </row>
    <row r="254" spans="1:8" ht="20.100000000000001" customHeight="1" x14ac:dyDescent="0.25">
      <c r="A254" s="401" t="s">
        <v>5</v>
      </c>
      <c r="B254" s="400">
        <v>210.9</v>
      </c>
      <c r="C254" s="400">
        <v>218.2</v>
      </c>
      <c r="D254" s="400">
        <v>153.69999999999999</v>
      </c>
      <c r="E254" s="400">
        <v>174.5</v>
      </c>
      <c r="F254" s="400">
        <v>215.2</v>
      </c>
      <c r="G254" s="400">
        <v>213.5</v>
      </c>
      <c r="H254" s="400">
        <v>153.69999999999999</v>
      </c>
    </row>
    <row r="255" spans="1:8" ht="20.100000000000001" customHeight="1" x14ac:dyDescent="0.25">
      <c r="A255" s="401" t="s">
        <v>6</v>
      </c>
      <c r="B255" s="400">
        <v>211.1</v>
      </c>
      <c r="C255" s="400">
        <v>218.3</v>
      </c>
      <c r="D255" s="400">
        <v>153.80000000000001</v>
      </c>
      <c r="E255" s="400">
        <v>174.6</v>
      </c>
      <c r="F255" s="400">
        <v>215.7</v>
      </c>
      <c r="G255" s="400">
        <v>214.4</v>
      </c>
      <c r="H255" s="400">
        <v>153.80000000000001</v>
      </c>
    </row>
    <row r="256" spans="1:8" ht="20.100000000000001" customHeight="1" x14ac:dyDescent="0.25">
      <c r="A256" s="401" t="s">
        <v>7</v>
      </c>
      <c r="B256" s="400">
        <v>211.3</v>
      </c>
      <c r="C256" s="400">
        <v>218.4</v>
      </c>
      <c r="D256" s="400">
        <v>153.9</v>
      </c>
      <c r="E256" s="400">
        <v>174.7</v>
      </c>
      <c r="F256" s="400">
        <v>217</v>
      </c>
      <c r="G256" s="400">
        <v>214.6</v>
      </c>
      <c r="H256" s="400">
        <v>154</v>
      </c>
    </row>
    <row r="257" spans="1:8" ht="20.100000000000001" customHeight="1" x14ac:dyDescent="0.25">
      <c r="A257" s="401" t="s">
        <v>8</v>
      </c>
      <c r="B257" s="400">
        <v>212.1</v>
      </c>
      <c r="C257" s="400">
        <v>219.3</v>
      </c>
      <c r="D257" s="400">
        <v>154</v>
      </c>
      <c r="E257" s="400">
        <v>175</v>
      </c>
      <c r="F257" s="400">
        <v>218.6</v>
      </c>
      <c r="G257" s="400">
        <v>214.7</v>
      </c>
      <c r="H257" s="400">
        <v>154.1</v>
      </c>
    </row>
    <row r="258" spans="1:8" ht="20.100000000000001" customHeight="1" x14ac:dyDescent="0.25">
      <c r="A258" s="401" t="s">
        <v>9</v>
      </c>
      <c r="B258" s="400">
        <v>212.9</v>
      </c>
      <c r="C258" s="400">
        <v>220</v>
      </c>
      <c r="D258" s="400">
        <v>154.30000000000001</v>
      </c>
      <c r="E258" s="400">
        <v>175.7</v>
      </c>
      <c r="F258" s="400">
        <v>220.1</v>
      </c>
      <c r="G258" s="400">
        <v>215.7</v>
      </c>
      <c r="H258" s="400">
        <v>154.19999999999999</v>
      </c>
    </row>
    <row r="259" spans="1:8" ht="20.100000000000001" customHeight="1" x14ac:dyDescent="0.25">
      <c r="A259" s="401" t="s">
        <v>10</v>
      </c>
      <c r="B259" s="400">
        <v>213.1</v>
      </c>
      <c r="C259" s="400">
        <v>220.4</v>
      </c>
      <c r="D259" s="400">
        <v>154.4</v>
      </c>
      <c r="E259" s="400">
        <v>175.9</v>
      </c>
      <c r="F259" s="400">
        <v>219.3</v>
      </c>
      <c r="G259" s="400">
        <v>215.9</v>
      </c>
      <c r="H259" s="400">
        <v>154.30000000000001</v>
      </c>
    </row>
    <row r="260" spans="1:8" ht="20.100000000000001" customHeight="1" x14ac:dyDescent="0.25">
      <c r="A260" s="401" t="s">
        <v>11</v>
      </c>
      <c r="B260" s="400">
        <v>213.1</v>
      </c>
      <c r="C260" s="400">
        <v>220.5</v>
      </c>
      <c r="D260" s="400">
        <v>154.30000000000001</v>
      </c>
      <c r="E260" s="400">
        <v>176.1</v>
      </c>
      <c r="F260" s="400">
        <v>218.1</v>
      </c>
      <c r="G260" s="400">
        <v>215.8</v>
      </c>
      <c r="H260" s="400">
        <v>154.4</v>
      </c>
    </row>
    <row r="261" spans="1:8" ht="20.100000000000001" customHeight="1" x14ac:dyDescent="0.25">
      <c r="A261" s="401" t="s">
        <v>12</v>
      </c>
      <c r="B261" s="400">
        <v>213.4</v>
      </c>
      <c r="C261" s="400">
        <v>220.8</v>
      </c>
      <c r="D261" s="400">
        <v>154.4</v>
      </c>
      <c r="E261" s="400">
        <v>176.1</v>
      </c>
      <c r="F261" s="400">
        <v>219.2</v>
      </c>
      <c r="G261" s="400">
        <v>215.9</v>
      </c>
      <c r="H261" s="400">
        <v>154.5</v>
      </c>
    </row>
    <row r="262" spans="1:8" ht="20.100000000000001" customHeight="1" x14ac:dyDescent="0.25">
      <c r="A262" s="401" t="s">
        <v>13</v>
      </c>
      <c r="B262" s="400">
        <v>214.1</v>
      </c>
      <c r="C262" s="400">
        <v>221.4</v>
      </c>
      <c r="D262" s="400">
        <v>154.5</v>
      </c>
      <c r="E262" s="400">
        <v>176.2</v>
      </c>
      <c r="F262" s="400">
        <v>221.1</v>
      </c>
      <c r="G262" s="400">
        <v>216.1</v>
      </c>
      <c r="H262" s="400">
        <v>154.6</v>
      </c>
    </row>
    <row r="263" spans="1:8" ht="20.100000000000001" customHeight="1" x14ac:dyDescent="0.25">
      <c r="A263" s="401" t="s">
        <v>14</v>
      </c>
      <c r="B263" s="400">
        <v>215.3</v>
      </c>
      <c r="C263" s="400">
        <v>222.9</v>
      </c>
      <c r="D263" s="400">
        <v>154.6</v>
      </c>
      <c r="E263" s="400">
        <v>176.3</v>
      </c>
      <c r="F263" s="400">
        <v>223.1</v>
      </c>
      <c r="G263" s="400">
        <v>216.2</v>
      </c>
      <c r="H263" s="400">
        <v>154.80000000000001</v>
      </c>
    </row>
    <row r="264" spans="1:8" ht="20.100000000000001" customHeight="1" x14ac:dyDescent="0.25">
      <c r="A264" s="401" t="s">
        <v>15</v>
      </c>
      <c r="B264" s="400">
        <v>215.6</v>
      </c>
      <c r="C264" s="400">
        <v>223.1</v>
      </c>
      <c r="D264" s="400">
        <v>154.69999999999999</v>
      </c>
      <c r="E264" s="400">
        <v>176.4</v>
      </c>
      <c r="F264" s="400">
        <v>224.6</v>
      </c>
      <c r="G264" s="400">
        <v>216.7</v>
      </c>
      <c r="H264" s="400">
        <v>154.9</v>
      </c>
    </row>
    <row r="265" spans="1:8" ht="20.100000000000001" customHeight="1" x14ac:dyDescent="0.25">
      <c r="A265" s="402"/>
      <c r="B265" s="400"/>
      <c r="C265" s="400"/>
      <c r="D265" s="400"/>
      <c r="E265" s="400"/>
      <c r="F265" s="400"/>
      <c r="G265" s="400"/>
      <c r="H265" s="400"/>
    </row>
    <row r="266" spans="1:8" ht="20.100000000000001" customHeight="1" x14ac:dyDescent="0.25">
      <c r="A266" s="399">
        <v>2017</v>
      </c>
      <c r="B266" s="400">
        <f>ROUND(AVERAGE(B268:B279),1)</f>
        <v>219.2</v>
      </c>
      <c r="C266" s="400">
        <f t="shared" ref="C266:H266" si="4">ROUND(AVERAGE(C268:C279),1)</f>
        <v>226.9</v>
      </c>
      <c r="D266" s="400">
        <f t="shared" si="4"/>
        <v>155.69999999999999</v>
      </c>
      <c r="E266" s="400">
        <f t="shared" si="4"/>
        <v>179.8</v>
      </c>
      <c r="F266" s="400">
        <f t="shared" si="4"/>
        <v>231.2</v>
      </c>
      <c r="G266" s="400">
        <f t="shared" si="4"/>
        <v>218.5</v>
      </c>
      <c r="H266" s="400">
        <f t="shared" si="4"/>
        <v>155.80000000000001</v>
      </c>
    </row>
    <row r="267" spans="1:8" ht="20.100000000000001" customHeight="1" x14ac:dyDescent="0.25">
      <c r="A267" s="399"/>
      <c r="B267" s="400"/>
      <c r="C267" s="400"/>
      <c r="D267" s="400"/>
      <c r="E267" s="400"/>
      <c r="F267" s="400"/>
      <c r="G267" s="400"/>
      <c r="H267" s="400"/>
    </row>
    <row r="268" spans="1:8" ht="20.100000000000001" customHeight="1" x14ac:dyDescent="0.25">
      <c r="A268" s="401" t="s">
        <v>4</v>
      </c>
      <c r="B268" s="400">
        <v>216.6</v>
      </c>
      <c r="C268" s="400">
        <v>224.2</v>
      </c>
      <c r="D268" s="400">
        <v>154.80000000000001</v>
      </c>
      <c r="E268" s="400">
        <v>177.5</v>
      </c>
      <c r="F268" s="400">
        <v>227.1</v>
      </c>
      <c r="G268" s="400">
        <v>216.6</v>
      </c>
      <c r="H268" s="400">
        <v>155</v>
      </c>
    </row>
    <row r="269" spans="1:8" ht="20.100000000000001" customHeight="1" x14ac:dyDescent="0.25">
      <c r="A269" s="401" t="s">
        <v>5</v>
      </c>
      <c r="B269" s="400">
        <v>217.2</v>
      </c>
      <c r="C269" s="400">
        <v>224.7</v>
      </c>
      <c r="D269" s="400">
        <v>154.9</v>
      </c>
      <c r="E269" s="400">
        <v>177.9</v>
      </c>
      <c r="F269" s="400">
        <v>229.6</v>
      </c>
      <c r="G269" s="400">
        <v>217</v>
      </c>
      <c r="H269" s="400">
        <v>155.1</v>
      </c>
    </row>
    <row r="270" spans="1:8" ht="20.100000000000001" customHeight="1" x14ac:dyDescent="0.25">
      <c r="A270" s="401" t="s">
        <v>6</v>
      </c>
      <c r="B270" s="400">
        <v>217.3</v>
      </c>
      <c r="C270" s="400">
        <v>224.6</v>
      </c>
      <c r="D270" s="400">
        <v>155</v>
      </c>
      <c r="E270" s="400">
        <v>178.6</v>
      </c>
      <c r="F270" s="400">
        <v>231</v>
      </c>
      <c r="G270" s="400">
        <v>217.1</v>
      </c>
      <c r="H270" s="400">
        <v>155.19999999999999</v>
      </c>
    </row>
    <row r="271" spans="1:8" ht="20.100000000000001" customHeight="1" x14ac:dyDescent="0.25">
      <c r="A271" s="401" t="s">
        <v>7</v>
      </c>
      <c r="B271" s="400">
        <v>217.4</v>
      </c>
      <c r="C271" s="400">
        <v>224.8</v>
      </c>
      <c r="D271" s="400">
        <v>155.1</v>
      </c>
      <c r="E271" s="400">
        <v>178.8</v>
      </c>
      <c r="F271" s="400">
        <v>230.2</v>
      </c>
      <c r="G271" s="400">
        <v>217.1</v>
      </c>
      <c r="H271" s="400">
        <v>155.30000000000001</v>
      </c>
    </row>
    <row r="272" spans="1:8" ht="20.100000000000001" customHeight="1" x14ac:dyDescent="0.25">
      <c r="A272" s="401" t="s">
        <v>8</v>
      </c>
      <c r="B272" s="400">
        <v>217.5</v>
      </c>
      <c r="C272" s="400">
        <v>225</v>
      </c>
      <c r="D272" s="400">
        <v>155.19999999999999</v>
      </c>
      <c r="E272" s="400">
        <v>179</v>
      </c>
      <c r="F272" s="400">
        <v>229</v>
      </c>
      <c r="G272" s="400">
        <v>217.2</v>
      </c>
      <c r="H272" s="400">
        <v>155.5</v>
      </c>
    </row>
    <row r="273" spans="1:8" ht="20.100000000000001" customHeight="1" x14ac:dyDescent="0.25">
      <c r="A273" s="401" t="s">
        <v>9</v>
      </c>
      <c r="B273" s="400">
        <v>218.4</v>
      </c>
      <c r="C273" s="400">
        <v>226.2</v>
      </c>
      <c r="D273" s="400">
        <v>155.4</v>
      </c>
      <c r="E273" s="400">
        <v>179.1</v>
      </c>
      <c r="F273" s="400">
        <v>227.7</v>
      </c>
      <c r="G273" s="400">
        <v>218.6</v>
      </c>
      <c r="H273" s="400">
        <v>155.6</v>
      </c>
    </row>
    <row r="274" spans="1:8" ht="20.100000000000001" customHeight="1" x14ac:dyDescent="0.25">
      <c r="A274" s="401" t="s">
        <v>10</v>
      </c>
      <c r="B274" s="400">
        <v>218.8</v>
      </c>
      <c r="C274" s="400">
        <v>226.6</v>
      </c>
      <c r="D274" s="400">
        <v>155.6</v>
      </c>
      <c r="E274" s="400">
        <v>180.4</v>
      </c>
      <c r="F274" s="400">
        <v>227.8</v>
      </c>
      <c r="G274" s="400">
        <v>219.1</v>
      </c>
      <c r="H274" s="400">
        <v>155.80000000000001</v>
      </c>
    </row>
    <row r="275" spans="1:8" ht="20.100000000000001" customHeight="1" x14ac:dyDescent="0.25">
      <c r="A275" s="401" t="s">
        <v>11</v>
      </c>
      <c r="B275" s="400">
        <v>219.4</v>
      </c>
      <c r="C275" s="400">
        <v>227.2</v>
      </c>
      <c r="D275" s="400">
        <v>155.80000000000001</v>
      </c>
      <c r="E275" s="400">
        <v>180.6</v>
      </c>
      <c r="F275" s="400">
        <v>230.1</v>
      </c>
      <c r="G275" s="400">
        <v>219.4</v>
      </c>
      <c r="H275" s="400">
        <v>155.9</v>
      </c>
    </row>
    <row r="276" spans="1:8" ht="20.100000000000001" customHeight="1" x14ac:dyDescent="0.25">
      <c r="A276" s="401" t="s">
        <v>12</v>
      </c>
      <c r="B276" s="400">
        <v>220.4</v>
      </c>
      <c r="C276" s="400">
        <v>228.2</v>
      </c>
      <c r="D276" s="400">
        <v>156.30000000000001</v>
      </c>
      <c r="E276" s="400">
        <v>180.9</v>
      </c>
      <c r="F276" s="400">
        <v>232.6</v>
      </c>
      <c r="G276" s="400">
        <v>219.8</v>
      </c>
      <c r="H276" s="400">
        <v>156.30000000000001</v>
      </c>
    </row>
    <row r="277" spans="1:8" ht="20.100000000000001" customHeight="1" x14ac:dyDescent="0.25">
      <c r="A277" s="401" t="s">
        <v>13</v>
      </c>
      <c r="B277" s="400">
        <v>221.2</v>
      </c>
      <c r="C277" s="400">
        <v>228.9</v>
      </c>
      <c r="D277" s="400">
        <v>156.4</v>
      </c>
      <c r="E277" s="400">
        <v>181.2</v>
      </c>
      <c r="F277" s="400">
        <v>235.1</v>
      </c>
      <c r="G277" s="400">
        <v>220</v>
      </c>
      <c r="H277" s="400">
        <v>156.5</v>
      </c>
    </row>
    <row r="278" spans="1:8" ht="20.100000000000001" customHeight="1" x14ac:dyDescent="0.25">
      <c r="A278" s="401" t="s">
        <v>14</v>
      </c>
      <c r="B278" s="400">
        <v>222.5</v>
      </c>
      <c r="C278" s="400">
        <v>230.4</v>
      </c>
      <c r="D278" s="400">
        <v>156.6</v>
      </c>
      <c r="E278" s="400">
        <v>181.4</v>
      </c>
      <c r="F278" s="400">
        <v>236.8</v>
      </c>
      <c r="G278" s="400">
        <v>220.1</v>
      </c>
      <c r="H278" s="400">
        <v>156.69999999999999</v>
      </c>
    </row>
    <row r="279" spans="1:8" ht="20.100000000000001" customHeight="1" x14ac:dyDescent="0.25">
      <c r="A279" s="401" t="s">
        <v>15</v>
      </c>
      <c r="B279" s="400">
        <v>223.4</v>
      </c>
      <c r="C279" s="400">
        <v>231.6</v>
      </c>
      <c r="D279" s="400">
        <v>156.9</v>
      </c>
      <c r="E279" s="400">
        <v>181.7</v>
      </c>
      <c r="F279" s="400">
        <v>237.7</v>
      </c>
      <c r="G279" s="400">
        <v>220.3</v>
      </c>
      <c r="H279" s="400">
        <v>156.80000000000001</v>
      </c>
    </row>
    <row r="280" spans="1:8" ht="20.100000000000001" customHeight="1" x14ac:dyDescent="0.25">
      <c r="A280" s="402"/>
      <c r="B280" s="400"/>
      <c r="C280" s="400"/>
      <c r="D280" s="400"/>
      <c r="E280" s="400"/>
      <c r="F280" s="400"/>
      <c r="G280" s="400"/>
      <c r="H280" s="400"/>
    </row>
    <row r="281" spans="1:8" ht="20.100000000000001" customHeight="1" x14ac:dyDescent="0.25">
      <c r="A281" s="399">
        <v>2018</v>
      </c>
      <c r="B281" s="400">
        <f>ROUND(AVERAGE(B283:B294),1)</f>
        <v>234.8</v>
      </c>
      <c r="C281" s="400">
        <f t="shared" ref="C281:H281" si="5">ROUND(AVERAGE(C283:C294),1)</f>
        <v>244.8</v>
      </c>
      <c r="D281" s="400">
        <f t="shared" si="5"/>
        <v>159.5</v>
      </c>
      <c r="E281" s="400">
        <f t="shared" si="5"/>
        <v>187.7</v>
      </c>
      <c r="F281" s="400">
        <f t="shared" si="5"/>
        <v>248.7</v>
      </c>
      <c r="G281" s="400">
        <f t="shared" si="5"/>
        <v>224.5</v>
      </c>
      <c r="H281" s="400">
        <f t="shared" si="5"/>
        <v>158.69999999999999</v>
      </c>
    </row>
    <row r="282" spans="1:8" ht="20.100000000000001" customHeight="1" x14ac:dyDescent="0.25">
      <c r="A282" s="399"/>
      <c r="B282" s="400"/>
      <c r="C282" s="400"/>
      <c r="D282" s="400"/>
      <c r="E282" s="400"/>
      <c r="F282" s="400"/>
      <c r="G282" s="400"/>
      <c r="H282" s="400"/>
    </row>
    <row r="283" spans="1:8" ht="20.100000000000001" customHeight="1" x14ac:dyDescent="0.25">
      <c r="A283" s="401" t="s">
        <v>4</v>
      </c>
      <c r="B283" s="400">
        <v>226.6</v>
      </c>
      <c r="C283" s="400">
        <v>235.5</v>
      </c>
      <c r="D283" s="400">
        <v>157.19999999999999</v>
      </c>
      <c r="E283" s="400">
        <v>184.1</v>
      </c>
      <c r="F283" s="400">
        <v>238.8</v>
      </c>
      <c r="G283" s="400">
        <v>220.7</v>
      </c>
      <c r="H283" s="400">
        <v>157</v>
      </c>
    </row>
    <row r="284" spans="1:8" ht="20.100000000000001" customHeight="1" x14ac:dyDescent="0.25">
      <c r="A284" s="401" t="s">
        <v>5</v>
      </c>
      <c r="B284" s="400">
        <v>228.9</v>
      </c>
      <c r="C284" s="400">
        <v>238.1</v>
      </c>
      <c r="D284" s="400">
        <v>157.80000000000001</v>
      </c>
      <c r="E284" s="400">
        <v>185</v>
      </c>
      <c r="F284" s="400">
        <v>243.2</v>
      </c>
      <c r="G284" s="400">
        <v>221.2</v>
      </c>
      <c r="H284" s="400">
        <v>157.30000000000001</v>
      </c>
    </row>
    <row r="285" spans="1:8" ht="20.100000000000001" customHeight="1" x14ac:dyDescent="0.25">
      <c r="A285" s="401" t="s">
        <v>6</v>
      </c>
      <c r="B285" s="400">
        <v>229.7</v>
      </c>
      <c r="C285" s="400">
        <v>239.1</v>
      </c>
      <c r="D285" s="400">
        <v>158.1</v>
      </c>
      <c r="E285" s="400">
        <v>185.2</v>
      </c>
      <c r="F285" s="400">
        <v>243.2</v>
      </c>
      <c r="G285" s="400">
        <v>221.4</v>
      </c>
      <c r="H285" s="400">
        <v>157.5</v>
      </c>
    </row>
    <row r="286" spans="1:8" ht="20.100000000000001" customHeight="1" x14ac:dyDescent="0.25">
      <c r="A286" s="401" t="s">
        <v>7</v>
      </c>
      <c r="B286" s="400">
        <v>231</v>
      </c>
      <c r="C286" s="400">
        <v>240.6</v>
      </c>
      <c r="D286" s="400">
        <v>158.30000000000001</v>
      </c>
      <c r="E286" s="400">
        <v>185.5</v>
      </c>
      <c r="F286" s="400">
        <v>245.1</v>
      </c>
      <c r="G286" s="400">
        <v>221.7</v>
      </c>
      <c r="H286" s="400">
        <v>157.80000000000001</v>
      </c>
    </row>
    <row r="287" spans="1:8" ht="20.100000000000001" customHeight="1" x14ac:dyDescent="0.25">
      <c r="A287" s="401" t="s">
        <v>8</v>
      </c>
      <c r="B287" s="400">
        <v>231.4</v>
      </c>
      <c r="C287" s="400">
        <v>240.9</v>
      </c>
      <c r="D287" s="400">
        <v>158.5</v>
      </c>
      <c r="E287" s="400">
        <v>186.1</v>
      </c>
      <c r="F287" s="400">
        <v>247.5</v>
      </c>
      <c r="G287" s="400">
        <v>222.1</v>
      </c>
      <c r="H287" s="400">
        <v>158</v>
      </c>
    </row>
    <row r="288" spans="1:8" ht="20.100000000000001" customHeight="1" x14ac:dyDescent="0.25">
      <c r="A288" s="401" t="s">
        <v>9</v>
      </c>
      <c r="B288" s="400">
        <v>232.8</v>
      </c>
      <c r="C288" s="400">
        <v>242.3</v>
      </c>
      <c r="D288" s="400">
        <v>158.80000000000001</v>
      </c>
      <c r="E288" s="400">
        <v>186.4</v>
      </c>
      <c r="F288" s="400">
        <v>249.3</v>
      </c>
      <c r="G288" s="400">
        <v>224.3</v>
      </c>
      <c r="H288" s="400">
        <v>158.30000000000001</v>
      </c>
    </row>
    <row r="289" spans="1:8" ht="20.100000000000001" customHeight="1" x14ac:dyDescent="0.25">
      <c r="A289" s="401" t="s">
        <v>10</v>
      </c>
      <c r="B289" s="400">
        <v>235.3</v>
      </c>
      <c r="C289" s="400">
        <v>245.3</v>
      </c>
      <c r="D289" s="400">
        <v>159.80000000000001</v>
      </c>
      <c r="E289" s="400">
        <v>187.3</v>
      </c>
      <c r="F289" s="400">
        <v>250.6</v>
      </c>
      <c r="G289" s="400">
        <v>225.7</v>
      </c>
      <c r="H289" s="400">
        <v>158.80000000000001</v>
      </c>
    </row>
    <row r="290" spans="1:8" ht="20.100000000000001" customHeight="1" x14ac:dyDescent="0.25">
      <c r="A290" s="401" t="s">
        <v>11</v>
      </c>
      <c r="B290" s="400">
        <v>237.5</v>
      </c>
      <c r="C290" s="400">
        <v>248</v>
      </c>
      <c r="D290" s="400">
        <v>160.30000000000001</v>
      </c>
      <c r="E290" s="400">
        <v>188.2</v>
      </c>
      <c r="F290" s="400">
        <v>251.7</v>
      </c>
      <c r="G290" s="400">
        <v>226.1</v>
      </c>
      <c r="H290" s="400">
        <v>159.19999999999999</v>
      </c>
    </row>
    <row r="291" spans="1:8" ht="20.100000000000001" customHeight="1" x14ac:dyDescent="0.25">
      <c r="A291" s="401" t="s">
        <v>12</v>
      </c>
      <c r="B291" s="400">
        <v>241.3</v>
      </c>
      <c r="C291" s="400">
        <v>252.7</v>
      </c>
      <c r="D291" s="400">
        <v>160.69999999999999</v>
      </c>
      <c r="E291" s="400">
        <v>190.3</v>
      </c>
      <c r="F291" s="400">
        <v>254.4</v>
      </c>
      <c r="G291" s="400">
        <v>226.9</v>
      </c>
      <c r="H291" s="400">
        <v>159.6</v>
      </c>
    </row>
    <row r="292" spans="1:8" ht="20.100000000000001" customHeight="1" x14ac:dyDescent="0.25">
      <c r="A292" s="401" t="s">
        <v>13</v>
      </c>
      <c r="B292" s="400">
        <v>242.1</v>
      </c>
      <c r="C292" s="400">
        <v>253.3</v>
      </c>
      <c r="D292" s="400">
        <v>161.1</v>
      </c>
      <c r="E292" s="400">
        <v>190.7</v>
      </c>
      <c r="F292" s="400">
        <v>256.8</v>
      </c>
      <c r="G292" s="400">
        <v>227.7</v>
      </c>
      <c r="H292" s="400">
        <v>160</v>
      </c>
    </row>
    <row r="293" spans="1:8" ht="20.100000000000001" customHeight="1" x14ac:dyDescent="0.25">
      <c r="A293" s="401" t="s">
        <v>14</v>
      </c>
      <c r="B293" s="400">
        <v>240.9</v>
      </c>
      <c r="C293" s="400">
        <v>251.8</v>
      </c>
      <c r="D293" s="400">
        <v>161.4</v>
      </c>
      <c r="E293" s="400">
        <v>191.4</v>
      </c>
      <c r="F293" s="400">
        <v>254.8</v>
      </c>
      <c r="G293" s="400">
        <v>228.2</v>
      </c>
      <c r="H293" s="400">
        <v>160.19999999999999</v>
      </c>
    </row>
    <row r="294" spans="1:8" ht="20.100000000000001" customHeight="1" x14ac:dyDescent="0.25">
      <c r="A294" s="401" t="s">
        <v>15</v>
      </c>
      <c r="B294" s="400">
        <v>239.5</v>
      </c>
      <c r="C294" s="400">
        <v>250.5</v>
      </c>
      <c r="D294" s="400">
        <v>161.80000000000001</v>
      </c>
      <c r="E294" s="400">
        <v>191.9</v>
      </c>
      <c r="F294" s="400">
        <v>248.8</v>
      </c>
      <c r="G294" s="400">
        <v>228.2</v>
      </c>
      <c r="H294" s="400">
        <v>160.5</v>
      </c>
    </row>
    <row r="295" spans="1:8" ht="20.100000000000001" customHeight="1" x14ac:dyDescent="0.25">
      <c r="A295" s="402"/>
      <c r="B295" s="400"/>
      <c r="C295" s="400"/>
      <c r="D295" s="400"/>
      <c r="E295" s="400"/>
      <c r="F295" s="400"/>
      <c r="G295" s="400"/>
      <c r="H295" s="400"/>
    </row>
    <row r="296" spans="1:8" ht="20.100000000000001" customHeight="1" x14ac:dyDescent="0.25">
      <c r="A296" s="399">
        <v>2019</v>
      </c>
      <c r="B296" s="400">
        <f>ROUND(AVERAGE(B298:B309),1)</f>
        <v>242.6</v>
      </c>
      <c r="C296" s="400">
        <f t="shared" ref="C296:H296" si="6">ROUND(AVERAGE(C298:C309),1)</f>
        <v>253.3</v>
      </c>
      <c r="D296" s="400">
        <f t="shared" si="6"/>
        <v>164.4</v>
      </c>
      <c r="E296" s="400">
        <f t="shared" si="6"/>
        <v>195.8</v>
      </c>
      <c r="F296" s="400">
        <f t="shared" si="6"/>
        <v>254.1</v>
      </c>
      <c r="G296" s="400">
        <f t="shared" si="6"/>
        <v>232.1</v>
      </c>
      <c r="H296" s="400">
        <f t="shared" si="6"/>
        <v>162.5</v>
      </c>
    </row>
    <row r="297" spans="1:8" ht="20.100000000000001" customHeight="1" x14ac:dyDescent="0.25">
      <c r="A297" s="399"/>
      <c r="B297" s="400"/>
      <c r="C297" s="400"/>
      <c r="D297" s="400"/>
      <c r="E297" s="400"/>
      <c r="F297" s="400"/>
      <c r="G297" s="400"/>
      <c r="H297" s="400"/>
    </row>
    <row r="298" spans="1:8" ht="20.100000000000001" customHeight="1" x14ac:dyDescent="0.25">
      <c r="A298" s="401" t="s">
        <v>4</v>
      </c>
      <c r="B298" s="400">
        <v>240.1</v>
      </c>
      <c r="C298" s="400">
        <v>251.4</v>
      </c>
      <c r="D298" s="400">
        <v>162.30000000000001</v>
      </c>
      <c r="E298" s="400">
        <v>192.9</v>
      </c>
      <c r="F298" s="400">
        <v>246.9</v>
      </c>
      <c r="G298" s="400">
        <v>228.5</v>
      </c>
      <c r="H298" s="400">
        <v>160.9</v>
      </c>
    </row>
    <row r="299" spans="1:8" ht="20.100000000000001" customHeight="1" x14ac:dyDescent="0.25">
      <c r="A299" s="401" t="s">
        <v>5</v>
      </c>
      <c r="B299" s="400">
        <v>240.5</v>
      </c>
      <c r="C299" s="400">
        <v>251.5</v>
      </c>
      <c r="D299" s="400">
        <v>162.6</v>
      </c>
      <c r="E299" s="400">
        <v>193.3</v>
      </c>
      <c r="F299" s="400">
        <v>250</v>
      </c>
      <c r="G299" s="400">
        <v>228.9</v>
      </c>
      <c r="H299" s="400">
        <v>161.1</v>
      </c>
    </row>
    <row r="300" spans="1:8" ht="20.100000000000001" customHeight="1" x14ac:dyDescent="0.25">
      <c r="A300" s="401" t="s">
        <v>6</v>
      </c>
      <c r="B300" s="400">
        <v>240.4</v>
      </c>
      <c r="C300" s="400">
        <v>250.9</v>
      </c>
      <c r="D300" s="400">
        <v>163</v>
      </c>
      <c r="E300" s="400">
        <v>193.5</v>
      </c>
      <c r="F300" s="400">
        <v>253.8</v>
      </c>
      <c r="G300" s="400">
        <v>229.5</v>
      </c>
      <c r="H300" s="400">
        <v>161.4</v>
      </c>
    </row>
    <row r="301" spans="1:8" ht="20.100000000000001" customHeight="1" x14ac:dyDescent="0.25">
      <c r="A301" s="401" t="s">
        <v>7</v>
      </c>
      <c r="B301" s="400">
        <v>241</v>
      </c>
      <c r="C301" s="400">
        <v>251.4</v>
      </c>
      <c r="D301" s="400">
        <v>163.4</v>
      </c>
      <c r="E301" s="400">
        <v>193.7</v>
      </c>
      <c r="F301" s="400">
        <v>256.10000000000002</v>
      </c>
      <c r="G301" s="400">
        <v>229.7</v>
      </c>
      <c r="H301" s="400">
        <v>161.69999999999999</v>
      </c>
    </row>
    <row r="302" spans="1:8" ht="20.100000000000001" customHeight="1" x14ac:dyDescent="0.25">
      <c r="A302" s="401" t="s">
        <v>8</v>
      </c>
      <c r="B302" s="400">
        <v>242.1</v>
      </c>
      <c r="C302" s="400">
        <v>252.6</v>
      </c>
      <c r="D302" s="400">
        <v>163.80000000000001</v>
      </c>
      <c r="E302" s="400">
        <v>194.2</v>
      </c>
      <c r="F302" s="400">
        <v>257.5</v>
      </c>
      <c r="G302" s="400">
        <v>230.3</v>
      </c>
      <c r="H302" s="400">
        <v>162</v>
      </c>
    </row>
    <row r="303" spans="1:8" ht="20.100000000000001" customHeight="1" x14ac:dyDescent="0.25">
      <c r="A303" s="401" t="s">
        <v>9</v>
      </c>
      <c r="B303" s="400">
        <v>242.4</v>
      </c>
      <c r="C303" s="400">
        <v>253</v>
      </c>
      <c r="D303" s="400">
        <v>164.2</v>
      </c>
      <c r="E303" s="400">
        <v>194.7</v>
      </c>
      <c r="F303" s="400">
        <v>254.5</v>
      </c>
      <c r="G303" s="400">
        <v>232.8</v>
      </c>
      <c r="H303" s="400">
        <v>162.30000000000001</v>
      </c>
    </row>
    <row r="304" spans="1:8" ht="20.100000000000001" customHeight="1" x14ac:dyDescent="0.25">
      <c r="A304" s="401" t="s">
        <v>10</v>
      </c>
      <c r="B304" s="400">
        <v>242.7</v>
      </c>
      <c r="C304" s="400">
        <v>253.3</v>
      </c>
      <c r="D304" s="400">
        <v>164.6</v>
      </c>
      <c r="E304" s="400">
        <v>196.2</v>
      </c>
      <c r="F304" s="400">
        <v>254.1</v>
      </c>
      <c r="G304" s="400">
        <v>233.4</v>
      </c>
      <c r="H304" s="400">
        <v>162.69999999999999</v>
      </c>
    </row>
    <row r="305" spans="1:8" ht="20.100000000000001" customHeight="1" x14ac:dyDescent="0.25">
      <c r="A305" s="401" t="s">
        <v>11</v>
      </c>
      <c r="B305" s="400">
        <v>243.2</v>
      </c>
      <c r="C305" s="400">
        <v>254</v>
      </c>
      <c r="D305" s="400">
        <v>164.9</v>
      </c>
      <c r="E305" s="400">
        <v>197.1</v>
      </c>
      <c r="F305" s="400">
        <v>253.8</v>
      </c>
      <c r="G305" s="400">
        <v>233.8</v>
      </c>
      <c r="H305" s="400">
        <v>162.9</v>
      </c>
    </row>
    <row r="306" spans="1:8" ht="20.100000000000001" customHeight="1" x14ac:dyDescent="0.25">
      <c r="A306" s="401" t="s">
        <v>12</v>
      </c>
      <c r="B306" s="400">
        <v>243.6</v>
      </c>
      <c r="C306" s="400">
        <v>254.4</v>
      </c>
      <c r="D306" s="400">
        <v>165.3</v>
      </c>
      <c r="E306" s="400">
        <v>197.4</v>
      </c>
      <c r="F306" s="400">
        <v>253.9</v>
      </c>
      <c r="G306" s="400">
        <v>234</v>
      </c>
      <c r="H306" s="400">
        <v>163.30000000000001</v>
      </c>
    </row>
    <row r="307" spans="1:8" ht="20.100000000000001" customHeight="1" x14ac:dyDescent="0.25">
      <c r="A307" s="401" t="s">
        <v>13</v>
      </c>
      <c r="B307" s="400">
        <v>244.1</v>
      </c>
      <c r="C307" s="400">
        <v>254.8</v>
      </c>
      <c r="D307" s="400">
        <v>165.7</v>
      </c>
      <c r="E307" s="400">
        <v>197.8</v>
      </c>
      <c r="F307" s="400">
        <v>255.5</v>
      </c>
      <c r="G307" s="400">
        <v>234.3</v>
      </c>
      <c r="H307" s="400">
        <v>163.6</v>
      </c>
    </row>
    <row r="308" spans="1:8" ht="20.100000000000001" customHeight="1" x14ac:dyDescent="0.25">
      <c r="A308" s="401" t="s">
        <v>14</v>
      </c>
      <c r="B308" s="400">
        <v>245</v>
      </c>
      <c r="C308" s="400">
        <v>255.8</v>
      </c>
      <c r="D308" s="400">
        <v>166.3</v>
      </c>
      <c r="E308" s="400">
        <v>198.9</v>
      </c>
      <c r="F308" s="400">
        <v>255.7</v>
      </c>
      <c r="G308" s="400">
        <v>234.8</v>
      </c>
      <c r="H308" s="400">
        <v>164</v>
      </c>
    </row>
    <row r="309" spans="1:8" ht="20.100000000000001" customHeight="1" x14ac:dyDescent="0.25">
      <c r="A309" s="401" t="s">
        <v>15</v>
      </c>
      <c r="B309" s="400">
        <v>245.8</v>
      </c>
      <c r="C309" s="400">
        <v>256.7</v>
      </c>
      <c r="D309" s="400">
        <v>166.6</v>
      </c>
      <c r="E309" s="400">
        <v>199.5</v>
      </c>
      <c r="F309" s="400">
        <v>257.2</v>
      </c>
      <c r="G309" s="400">
        <v>235.2</v>
      </c>
      <c r="H309" s="400">
        <v>164.2</v>
      </c>
    </row>
    <row r="310" spans="1:8" ht="20.100000000000001" customHeight="1" x14ac:dyDescent="0.25">
      <c r="A310" s="402"/>
      <c r="B310" s="400"/>
      <c r="C310" s="400"/>
      <c r="D310" s="400"/>
      <c r="E310" s="400"/>
      <c r="F310" s="400"/>
      <c r="G310" s="400"/>
      <c r="H310" s="400"/>
    </row>
    <row r="311" spans="1:8" ht="20.100000000000001" customHeight="1" x14ac:dyDescent="0.25">
      <c r="A311" s="399">
        <v>2020</v>
      </c>
      <c r="B311" s="400"/>
      <c r="C311" s="400"/>
      <c r="D311" s="400"/>
      <c r="E311" s="400"/>
      <c r="F311" s="400"/>
      <c r="G311" s="400"/>
      <c r="H311" s="400"/>
    </row>
    <row r="312" spans="1:8" ht="20.100000000000001" customHeight="1" x14ac:dyDescent="0.25">
      <c r="A312" s="399"/>
      <c r="B312" s="400"/>
      <c r="C312" s="400"/>
      <c r="D312" s="400"/>
      <c r="E312" s="400"/>
      <c r="F312" s="400"/>
      <c r="G312" s="400"/>
      <c r="H312" s="400"/>
    </row>
    <row r="313" spans="1:8" ht="20.100000000000001" customHeight="1" x14ac:dyDescent="0.25">
      <c r="A313" s="401" t="s">
        <v>4</v>
      </c>
      <c r="B313" s="400">
        <v>247.4</v>
      </c>
      <c r="C313" s="400">
        <v>258.3</v>
      </c>
      <c r="D313" s="400">
        <v>167</v>
      </c>
      <c r="E313" s="400">
        <v>201.5</v>
      </c>
      <c r="F313" s="400">
        <v>261.10000000000002</v>
      </c>
      <c r="G313" s="400">
        <v>235.5</v>
      </c>
      <c r="H313" s="400">
        <v>164.6</v>
      </c>
    </row>
    <row r="314" spans="1:8" ht="20.100000000000001" customHeight="1" x14ac:dyDescent="0.25">
      <c r="A314" s="401" t="s">
        <v>5</v>
      </c>
      <c r="B314" s="400"/>
      <c r="C314" s="400"/>
      <c r="D314" s="400"/>
      <c r="E314" s="400"/>
      <c r="F314" s="400"/>
      <c r="G314" s="400"/>
      <c r="H314" s="400"/>
    </row>
    <row r="315" spans="1:8" ht="20.100000000000001" customHeight="1" x14ac:dyDescent="0.25">
      <c r="A315" s="401" t="s">
        <v>6</v>
      </c>
      <c r="B315" s="400"/>
      <c r="C315" s="400"/>
      <c r="D315" s="400"/>
      <c r="E315" s="400"/>
      <c r="F315" s="400"/>
      <c r="G315" s="400"/>
      <c r="H315" s="400"/>
    </row>
    <row r="316" spans="1:8" ht="20.100000000000001" customHeight="1" x14ac:dyDescent="0.25">
      <c r="A316" s="401" t="s">
        <v>7</v>
      </c>
      <c r="B316" s="400"/>
      <c r="C316" s="400"/>
      <c r="D316" s="400"/>
      <c r="E316" s="400"/>
      <c r="F316" s="400"/>
      <c r="G316" s="400"/>
      <c r="H316" s="400"/>
    </row>
    <row r="317" spans="1:8" ht="20.100000000000001" customHeight="1" x14ac:dyDescent="0.25">
      <c r="A317" s="401" t="s">
        <v>8</v>
      </c>
      <c r="B317" s="400"/>
      <c r="C317" s="400"/>
      <c r="D317" s="400"/>
      <c r="E317" s="400"/>
      <c r="F317" s="400"/>
      <c r="G317" s="400"/>
      <c r="H317" s="400"/>
    </row>
    <row r="318" spans="1:8" ht="20.100000000000001" customHeight="1" x14ac:dyDescent="0.25">
      <c r="A318" s="401" t="s">
        <v>9</v>
      </c>
      <c r="B318" s="400"/>
      <c r="C318" s="400"/>
      <c r="D318" s="400"/>
      <c r="E318" s="400"/>
      <c r="F318" s="400"/>
      <c r="G318" s="400"/>
      <c r="H318" s="400"/>
    </row>
    <row r="319" spans="1:8" ht="20.100000000000001" customHeight="1" x14ac:dyDescent="0.25">
      <c r="A319" s="401" t="s">
        <v>10</v>
      </c>
      <c r="B319" s="400"/>
      <c r="C319" s="400"/>
      <c r="D319" s="400"/>
      <c r="E319" s="400"/>
      <c r="F319" s="400"/>
      <c r="G319" s="400"/>
      <c r="H319" s="400"/>
    </row>
    <row r="320" spans="1:8" ht="20.100000000000001" customHeight="1" x14ac:dyDescent="0.25">
      <c r="A320" s="401" t="s">
        <v>11</v>
      </c>
      <c r="B320" s="401"/>
      <c r="C320" s="400"/>
      <c r="D320" s="400"/>
      <c r="E320" s="400"/>
      <c r="F320" s="400"/>
      <c r="G320" s="400"/>
      <c r="H320" s="400"/>
    </row>
    <row r="321" spans="1:8" ht="20.100000000000001" customHeight="1" x14ac:dyDescent="0.25">
      <c r="A321" s="401" t="s">
        <v>12</v>
      </c>
      <c r="B321" s="401"/>
      <c r="C321" s="400"/>
      <c r="D321" s="400"/>
      <c r="E321" s="400"/>
      <c r="F321" s="400"/>
      <c r="G321" s="400"/>
      <c r="H321" s="400"/>
    </row>
    <row r="322" spans="1:8" ht="20.100000000000001" customHeight="1" x14ac:dyDescent="0.25">
      <c r="A322" s="401" t="s">
        <v>13</v>
      </c>
      <c r="B322" s="401"/>
      <c r="C322" s="400"/>
      <c r="D322" s="400"/>
      <c r="E322" s="400"/>
      <c r="F322" s="400"/>
      <c r="G322" s="400"/>
      <c r="H322" s="400"/>
    </row>
    <row r="323" spans="1:8" ht="20.100000000000001" customHeight="1" x14ac:dyDescent="0.25">
      <c r="A323" s="401" t="s">
        <v>14</v>
      </c>
      <c r="B323" s="401"/>
      <c r="C323" s="400"/>
      <c r="D323" s="400"/>
      <c r="E323" s="400"/>
      <c r="F323" s="400"/>
      <c r="G323" s="400"/>
      <c r="H323" s="400"/>
    </row>
    <row r="324" spans="1:8" ht="20.100000000000001" customHeight="1" x14ac:dyDescent="0.25">
      <c r="A324" s="401" t="s">
        <v>15</v>
      </c>
      <c r="B324" s="401"/>
      <c r="C324" s="400"/>
      <c r="D324" s="400"/>
      <c r="E324" s="400"/>
      <c r="F324" s="400"/>
      <c r="G324" s="400"/>
      <c r="H324" s="400"/>
    </row>
    <row r="325" spans="1:8" ht="20.100000000000001" customHeight="1" thickBot="1" x14ac:dyDescent="0.3">
      <c r="A325" s="403"/>
      <c r="B325" s="403"/>
      <c r="C325" s="404"/>
      <c r="D325" s="404"/>
      <c r="E325" s="404"/>
      <c r="F325" s="404"/>
      <c r="G325" s="404"/>
      <c r="H325" s="404"/>
    </row>
    <row r="326" spans="1:8" ht="20.100000000000001" customHeight="1" x14ac:dyDescent="0.2">
      <c r="B326" s="405"/>
      <c r="C326" s="406"/>
      <c r="D326" s="406"/>
      <c r="E326" s="407"/>
      <c r="F326" s="407"/>
      <c r="G326" s="407"/>
      <c r="H326" s="407"/>
    </row>
    <row r="327" spans="1:8" ht="20.100000000000001" customHeight="1" x14ac:dyDescent="0.25">
      <c r="B327" s="408"/>
      <c r="C327" s="409"/>
      <c r="D327" s="409"/>
      <c r="E327" s="409"/>
      <c r="F327" s="407"/>
      <c r="G327" s="407"/>
      <c r="H327" s="407"/>
    </row>
  </sheetData>
  <printOptions horizontalCentered="1" gridLinesSet="0"/>
  <pageMargins left="0.5" right="0" top="0.25" bottom="0.35" header="0.23" footer="0.16"/>
  <pageSetup scale="67" fitToWidth="0" fitToHeight="0" orientation="landscape" horizontalDpi="300" verticalDpi="300" r:id="rId1"/>
  <headerFooter alignWithMargins="0">
    <oddFooter>&amp;R&amp;P</oddFooter>
  </headerFooter>
  <rowBreaks count="10" manualBreakCount="10">
    <brk id="40" min="1" max="13" man="1"/>
    <brk id="70" min="1" max="26" man="1"/>
    <brk id="100" min="1" max="26" man="1"/>
    <brk id="130" min="1" max="26" man="1"/>
    <brk id="160" min="1" max="26" man="1"/>
    <brk id="190" min="1" max="26" man="1"/>
    <brk id="220" min="1" max="26" man="1"/>
    <brk id="250" min="1" max="26" man="1"/>
    <brk id="280" min="1" max="26" man="1"/>
    <brk id="310" min="1" max="2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2B9AC-4878-4393-870C-3B82716A00F9}">
  <sheetPr syncVertical="1" syncRef="A233" transitionEvaluation="1"/>
  <dimension ref="A1:I312"/>
  <sheetViews>
    <sheetView showGridLines="0" tabSelected="1" zoomScaleNormal="100" zoomScaleSheetLayoutView="100" workbookViewId="0">
      <pane ySplit="9" topLeftCell="A233" activePane="bottomLeft" state="frozen"/>
      <selection activeCell="L311" sqref="L311"/>
      <selection pane="bottomLeft" activeCell="B272" sqref="B272"/>
    </sheetView>
  </sheetViews>
  <sheetFormatPr defaultColWidth="13.28515625" defaultRowHeight="20.100000000000001" customHeight="1" x14ac:dyDescent="0.2"/>
  <cols>
    <col min="1" max="1" width="13.28515625" style="388"/>
    <col min="2" max="2" width="15.5703125" style="388" customWidth="1"/>
    <col min="3" max="8" width="15.5703125" style="389" customWidth="1"/>
    <col min="9" max="16384" width="13.28515625" style="388"/>
  </cols>
  <sheetData>
    <row r="1" spans="1:9" ht="13.15" customHeight="1" x14ac:dyDescent="0.2">
      <c r="A1" s="386" t="s">
        <v>0</v>
      </c>
      <c r="B1" s="386"/>
      <c r="C1" s="387"/>
      <c r="D1" s="387"/>
      <c r="E1" s="387"/>
      <c r="F1" s="387"/>
      <c r="G1" s="387"/>
      <c r="H1" s="387"/>
    </row>
    <row r="2" spans="1:9" ht="13.15" customHeight="1" x14ac:dyDescent="0.2">
      <c r="A2" s="386" t="s">
        <v>1</v>
      </c>
      <c r="B2" s="386"/>
      <c r="C2" s="387"/>
      <c r="D2" s="387"/>
      <c r="E2" s="387"/>
      <c r="F2" s="387"/>
      <c r="G2" s="387"/>
      <c r="H2" s="387"/>
    </row>
    <row r="3" spans="1:9" ht="13.15" customHeight="1" x14ac:dyDescent="0.2">
      <c r="A3" s="386" t="s">
        <v>2</v>
      </c>
      <c r="B3" s="386"/>
      <c r="C3" s="387"/>
      <c r="D3" s="387"/>
      <c r="E3" s="387"/>
      <c r="F3" s="387"/>
      <c r="G3" s="387"/>
      <c r="H3" s="387"/>
    </row>
    <row r="4" spans="1:9" ht="13.15" customHeight="1" x14ac:dyDescent="0.2"/>
    <row r="5" spans="1:9" ht="12.75" x14ac:dyDescent="0.2">
      <c r="A5" s="390" t="s">
        <v>193</v>
      </c>
      <c r="B5" s="390"/>
      <c r="C5" s="391"/>
      <c r="D5" s="391"/>
      <c r="E5" s="391"/>
      <c r="F5" s="392"/>
      <c r="G5" s="391"/>
      <c r="H5" s="391"/>
    </row>
    <row r="6" spans="1:9" ht="12.75" x14ac:dyDescent="0.2">
      <c r="A6" s="390" t="s">
        <v>184</v>
      </c>
      <c r="B6" s="390"/>
      <c r="C6" s="391"/>
      <c r="D6" s="391"/>
      <c r="E6" s="391"/>
      <c r="F6" s="392"/>
      <c r="G6" s="391"/>
      <c r="H6" s="391"/>
    </row>
    <row r="7" spans="1:9" ht="12.75" x14ac:dyDescent="0.2">
      <c r="A7" s="411" t="s">
        <v>185</v>
      </c>
      <c r="B7" s="411"/>
      <c r="C7" s="392"/>
      <c r="D7" s="392"/>
      <c r="E7" s="392"/>
      <c r="F7" s="392"/>
      <c r="G7" s="392"/>
      <c r="H7" s="392"/>
    </row>
    <row r="8" spans="1:9" ht="12" customHeight="1" x14ac:dyDescent="0.2">
      <c r="B8" s="393"/>
      <c r="C8" s="394"/>
      <c r="D8" s="394"/>
      <c r="E8" s="394"/>
      <c r="F8" s="394"/>
      <c r="G8" s="394"/>
      <c r="H8" s="394"/>
    </row>
    <row r="9" spans="1:9" ht="97.5" customHeight="1" x14ac:dyDescent="0.2">
      <c r="A9" s="395" t="s">
        <v>94</v>
      </c>
      <c r="B9" s="395" t="s">
        <v>95</v>
      </c>
      <c r="C9" s="396" t="s">
        <v>163</v>
      </c>
      <c r="D9" s="396" t="s">
        <v>96</v>
      </c>
      <c r="E9" s="396" t="s">
        <v>161</v>
      </c>
      <c r="F9" s="396" t="s">
        <v>162</v>
      </c>
      <c r="G9" s="396" t="s">
        <v>97</v>
      </c>
      <c r="H9" s="396" t="s">
        <v>98</v>
      </c>
      <c r="I9" s="397"/>
    </row>
    <row r="10" spans="1:9" ht="14.25" x14ac:dyDescent="0.2">
      <c r="B10" s="398"/>
      <c r="C10" s="398"/>
      <c r="D10" s="398"/>
      <c r="E10" s="398"/>
      <c r="F10" s="398"/>
      <c r="G10" s="398"/>
      <c r="H10" s="398"/>
    </row>
    <row r="11" spans="1:9" ht="20.100000000000001" customHeight="1" x14ac:dyDescent="0.25">
      <c r="A11" s="399">
        <v>2001</v>
      </c>
      <c r="B11" s="400">
        <f>ROUND(('table 9'!B26/'table 9'!B11)*100-100,2)</f>
        <v>5.4</v>
      </c>
      <c r="C11" s="400">
        <f>ROUND(('table 9'!C26/'table 9'!C11)*100-100,2)</f>
        <v>4.3</v>
      </c>
      <c r="D11" s="400">
        <f>ROUND(('table 9'!D26/'table 9'!D11)*100-100,2)</f>
        <v>4</v>
      </c>
      <c r="E11" s="400">
        <f>ROUND(('table 9'!E26/'table 9'!E11)*100-100,2)</f>
        <v>6</v>
      </c>
      <c r="F11" s="400">
        <f>ROUND(('table 9'!F26/'table 9'!F11)*100-100,2)</f>
        <v>8.6</v>
      </c>
      <c r="G11" s="400">
        <f>ROUND(('table 9'!G26/'table 9'!G11)*100-100,2)</f>
        <v>13.4</v>
      </c>
      <c r="H11" s="400">
        <f>ROUND(('table 9'!H26/'table 9'!H11)*100-100,2)</f>
        <v>5.4</v>
      </c>
    </row>
    <row r="12" spans="1:9" ht="20.100000000000001" customHeight="1" x14ac:dyDescent="0.25">
      <c r="A12" s="399"/>
      <c r="B12" s="400"/>
      <c r="C12" s="400"/>
      <c r="D12" s="400"/>
      <c r="E12" s="400"/>
      <c r="F12" s="400"/>
      <c r="G12" s="400"/>
      <c r="H12" s="400"/>
    </row>
    <row r="13" spans="1:9" ht="20.100000000000001" customHeight="1" x14ac:dyDescent="0.25">
      <c r="A13" s="401" t="s">
        <v>4</v>
      </c>
      <c r="B13" s="400">
        <f>ROUND(('table 9'!B28/'table 9'!B13)*100-100,2)</f>
        <v>6.3</v>
      </c>
      <c r="C13" s="400">
        <f>ROUND(('table 9'!C28/'table 9'!C13)*100-100,2)</f>
        <v>5.23</v>
      </c>
      <c r="D13" s="400">
        <f>ROUND(('table 9'!D28/'table 9'!D13)*100-100,2)</f>
        <v>4.3499999999999996</v>
      </c>
      <c r="E13" s="400">
        <f>ROUND(('table 9'!E28/'table 9'!E13)*100-100,2)</f>
        <v>5.52</v>
      </c>
      <c r="F13" s="400">
        <f>ROUND(('table 9'!F28/'table 9'!F13)*100-100,2)</f>
        <v>10.39</v>
      </c>
      <c r="G13" s="400">
        <f>ROUND(('table 9'!G28/'table 9'!G13)*100-100,2)</f>
        <v>15.63</v>
      </c>
      <c r="H13" s="400">
        <f>ROUND(('table 9'!H28/'table 9'!H13)*100-100,2)</f>
        <v>5.4</v>
      </c>
    </row>
    <row r="14" spans="1:9" ht="20.100000000000001" customHeight="1" x14ac:dyDescent="0.25">
      <c r="A14" s="401" t="s">
        <v>5</v>
      </c>
      <c r="B14" s="400">
        <f>ROUND(('table 9'!B29/'table 9'!B14)*100-100,2)</f>
        <v>5.68</v>
      </c>
      <c r="C14" s="400">
        <f>ROUND(('table 9'!C29/'table 9'!C14)*100-100,2)</f>
        <v>4.37</v>
      </c>
      <c r="D14" s="400">
        <f>ROUND(('table 9'!D29/'table 9'!D14)*100-100,2)</f>
        <v>4.26</v>
      </c>
      <c r="E14" s="400">
        <f>ROUND(('table 9'!E29/'table 9'!E14)*100-100,2)</f>
        <v>6.21</v>
      </c>
      <c r="F14" s="400">
        <f>ROUND(('table 9'!F29/'table 9'!F14)*100-100,2)</f>
        <v>10.23</v>
      </c>
      <c r="G14" s="400">
        <f>ROUND(('table 9'!G29/'table 9'!G14)*100-100,2)</f>
        <v>15.8</v>
      </c>
      <c r="H14" s="400">
        <f>ROUND(('table 9'!H29/'table 9'!H14)*100-100,2)</f>
        <v>5.4</v>
      </c>
    </row>
    <row r="15" spans="1:9" ht="20.100000000000001" customHeight="1" x14ac:dyDescent="0.25">
      <c r="A15" s="401" t="s">
        <v>6</v>
      </c>
      <c r="B15" s="400">
        <f>ROUND(('table 9'!B30/'table 9'!B15)*100-100,2)</f>
        <v>5.73</v>
      </c>
      <c r="C15" s="400">
        <f>ROUND(('table 9'!C30/'table 9'!C15)*100-100,2)</f>
        <v>4.3600000000000003</v>
      </c>
      <c r="D15" s="400">
        <f>ROUND(('table 9'!D30/'table 9'!D15)*100-100,2)</f>
        <v>4.26</v>
      </c>
      <c r="E15" s="400">
        <f>ROUND(('table 9'!E30/'table 9'!E15)*100-100,2)</f>
        <v>5.91</v>
      </c>
      <c r="F15" s="400">
        <f>ROUND(('table 9'!F30/'table 9'!F15)*100-100,2)</f>
        <v>10.88</v>
      </c>
      <c r="G15" s="400">
        <f>ROUND(('table 9'!G30/'table 9'!G15)*100-100,2)</f>
        <v>15.89</v>
      </c>
      <c r="H15" s="400">
        <f>ROUND(('table 9'!H30/'table 9'!H15)*100-100,2)</f>
        <v>5.59</v>
      </c>
    </row>
    <row r="16" spans="1:9" ht="20.100000000000001" customHeight="1" x14ac:dyDescent="0.25">
      <c r="A16" s="401" t="s">
        <v>7</v>
      </c>
      <c r="B16" s="400">
        <f>ROUND(('table 9'!B31/'table 9'!B16)*100-100,2)</f>
        <v>5.55</v>
      </c>
      <c r="C16" s="400">
        <f>ROUND(('table 9'!C31/'table 9'!C16)*100-100,2)</f>
        <v>4.16</v>
      </c>
      <c r="D16" s="400">
        <f>ROUND(('table 9'!D31/'table 9'!D16)*100-100,2)</f>
        <v>4.29</v>
      </c>
      <c r="E16" s="400">
        <f>ROUND(('table 9'!E31/'table 9'!E16)*100-100,2)</f>
        <v>6.19</v>
      </c>
      <c r="F16" s="400">
        <f>ROUND(('table 9'!F31/'table 9'!F16)*100-100,2)</f>
        <v>10.29</v>
      </c>
      <c r="G16" s="400">
        <f>ROUND(('table 9'!G31/'table 9'!G16)*100-100,2)</f>
        <v>15.74</v>
      </c>
      <c r="H16" s="400">
        <f>ROUND(('table 9'!H31/'table 9'!H16)*100-100,2)</f>
        <v>5.68</v>
      </c>
    </row>
    <row r="17" spans="1:8" ht="20.100000000000001" customHeight="1" x14ac:dyDescent="0.25">
      <c r="A17" s="401" t="s">
        <v>8</v>
      </c>
      <c r="B17" s="400">
        <f>ROUND(('table 9'!B32/'table 9'!B17)*100-100,2)</f>
        <v>5.59</v>
      </c>
      <c r="C17" s="400">
        <f>ROUND(('table 9'!C32/'table 9'!C17)*100-100,2)</f>
        <v>4.2699999999999996</v>
      </c>
      <c r="D17" s="400">
        <f>ROUND(('table 9'!D32/'table 9'!D17)*100-100,2)</f>
        <v>4.21</v>
      </c>
      <c r="E17" s="400">
        <f>ROUND(('table 9'!E32/'table 9'!E17)*100-100,2)</f>
        <v>5.85</v>
      </c>
      <c r="F17" s="400">
        <f>ROUND(('table 9'!F32/'table 9'!F17)*100-100,2)</f>
        <v>10.02</v>
      </c>
      <c r="G17" s="400">
        <f>ROUND(('table 9'!G32/'table 9'!G17)*100-100,2)</f>
        <v>15.78</v>
      </c>
      <c r="H17" s="400">
        <f>ROUND(('table 9'!H32/'table 9'!H17)*100-100,2)</f>
        <v>5.76</v>
      </c>
    </row>
    <row r="18" spans="1:8" ht="20.100000000000001" customHeight="1" x14ac:dyDescent="0.25">
      <c r="A18" s="401" t="s">
        <v>9</v>
      </c>
      <c r="B18" s="400">
        <f>ROUND(('table 9'!B33/'table 9'!B18)*100-100,2)</f>
        <v>5.87</v>
      </c>
      <c r="C18" s="400">
        <f>ROUND(('table 9'!C33/'table 9'!C18)*100-100,2)</f>
        <v>4.67</v>
      </c>
      <c r="D18" s="400">
        <f>ROUND(('table 9'!D33/'table 9'!D18)*100-100,2)</f>
        <v>4.2699999999999996</v>
      </c>
      <c r="E18" s="400">
        <f>ROUND(('table 9'!E33/'table 9'!E18)*100-100,2)</f>
        <v>5.86</v>
      </c>
      <c r="F18" s="400">
        <f>ROUND(('table 9'!F33/'table 9'!F18)*100-100,2)</f>
        <v>10.07</v>
      </c>
      <c r="G18" s="400">
        <f>ROUND(('table 9'!G33/'table 9'!G18)*100-100,2)</f>
        <v>14.98</v>
      </c>
      <c r="H18" s="400">
        <f>ROUND(('table 9'!H33/'table 9'!H18)*100-100,2)</f>
        <v>5.78</v>
      </c>
    </row>
    <row r="19" spans="1:8" ht="20.100000000000001" customHeight="1" x14ac:dyDescent="0.25">
      <c r="A19" s="401" t="s">
        <v>10</v>
      </c>
      <c r="B19" s="400">
        <f>ROUND(('table 9'!B34/'table 9'!B19)*100-100,2)</f>
        <v>6.05</v>
      </c>
      <c r="C19" s="400">
        <f>ROUND(('table 9'!C34/'table 9'!C19)*100-100,2)</f>
        <v>5</v>
      </c>
      <c r="D19" s="400">
        <f>ROUND(('table 9'!D34/'table 9'!D19)*100-100,2)</f>
        <v>4.22</v>
      </c>
      <c r="E19" s="400">
        <f>ROUND(('table 9'!E34/'table 9'!E19)*100-100,2)</f>
        <v>6.6</v>
      </c>
      <c r="F19" s="400">
        <f>ROUND(('table 9'!F34/'table 9'!F19)*100-100,2)</f>
        <v>8.9700000000000006</v>
      </c>
      <c r="G19" s="400">
        <f>ROUND(('table 9'!G34/'table 9'!G19)*100-100,2)</f>
        <v>14.87</v>
      </c>
      <c r="H19" s="400">
        <f>ROUND(('table 9'!H34/'table 9'!H19)*100-100,2)</f>
        <v>5.83</v>
      </c>
    </row>
    <row r="20" spans="1:8" ht="20.100000000000001" customHeight="1" x14ac:dyDescent="0.25">
      <c r="A20" s="401" t="s">
        <v>11</v>
      </c>
      <c r="B20" s="400">
        <f>ROUND(('table 9'!B35/'table 9'!B20)*100-100,2)</f>
        <v>5.63</v>
      </c>
      <c r="C20" s="400">
        <f>ROUND(('table 9'!C35/'table 9'!C20)*100-100,2)</f>
        <v>4.5</v>
      </c>
      <c r="D20" s="400">
        <f>ROUND(('table 9'!D35/'table 9'!D20)*100-100,2)</f>
        <v>4.21</v>
      </c>
      <c r="E20" s="400">
        <f>ROUND(('table 9'!E35/'table 9'!E20)*100-100,2)</f>
        <v>6.33</v>
      </c>
      <c r="F20" s="400">
        <f>ROUND(('table 9'!F35/'table 9'!F20)*100-100,2)</f>
        <v>8.75</v>
      </c>
      <c r="G20" s="400">
        <f>ROUND(('table 9'!G35/'table 9'!G20)*100-100,2)</f>
        <v>14.41</v>
      </c>
      <c r="H20" s="400">
        <f>ROUND(('table 9'!H35/'table 9'!H20)*100-100,2)</f>
        <v>5.97</v>
      </c>
    </row>
    <row r="21" spans="1:8" ht="20.100000000000001" customHeight="1" x14ac:dyDescent="0.25">
      <c r="A21" s="401" t="s">
        <v>12</v>
      </c>
      <c r="B21" s="400">
        <f>ROUND(('table 9'!B36/'table 9'!B21)*100-100,2)</f>
        <v>5.56</v>
      </c>
      <c r="C21" s="400">
        <f>ROUND(('table 9'!C36/'table 9'!C21)*100-100,2)</f>
        <v>4.45</v>
      </c>
      <c r="D21" s="400">
        <f>ROUND(('table 9'!D36/'table 9'!D21)*100-100,2)</f>
        <v>4.04</v>
      </c>
      <c r="E21" s="400">
        <f>ROUND(('table 9'!E36/'table 9'!E21)*100-100,2)</f>
        <v>6.83</v>
      </c>
      <c r="F21" s="400">
        <f>ROUND(('table 9'!F36/'table 9'!F21)*100-100,2)</f>
        <v>8.2200000000000006</v>
      </c>
      <c r="G21" s="400">
        <f>ROUND(('table 9'!G36/'table 9'!G21)*100-100,2)</f>
        <v>14.45</v>
      </c>
      <c r="H21" s="400">
        <f>ROUND(('table 9'!H36/'table 9'!H21)*100-100,2)</f>
        <v>5.65</v>
      </c>
    </row>
    <row r="22" spans="1:8" ht="20.100000000000001" customHeight="1" x14ac:dyDescent="0.25">
      <c r="A22" s="401" t="s">
        <v>13</v>
      </c>
      <c r="B22" s="400">
        <f>ROUND(('table 9'!B37/'table 9'!B22)*100-100,2)</f>
        <v>5.05</v>
      </c>
      <c r="C22" s="400">
        <f>ROUND(('table 9'!C37/'table 9'!C22)*100-100,2)</f>
        <v>4.17</v>
      </c>
      <c r="D22" s="400">
        <f>ROUND(('table 9'!D37/'table 9'!D22)*100-100,2)</f>
        <v>3.66</v>
      </c>
      <c r="E22" s="400">
        <f>ROUND(('table 9'!E37/'table 9'!E22)*100-100,2)</f>
        <v>6.38</v>
      </c>
      <c r="F22" s="400">
        <f>ROUND(('table 9'!F37/'table 9'!F22)*100-100,2)</f>
        <v>7.01</v>
      </c>
      <c r="G22" s="400">
        <f>ROUND(('table 9'!G37/'table 9'!G22)*100-100,2)</f>
        <v>12.21</v>
      </c>
      <c r="H22" s="400">
        <f>ROUND(('table 9'!H37/'table 9'!H22)*100-100,2)</f>
        <v>5.17</v>
      </c>
    </row>
    <row r="23" spans="1:8" ht="20.100000000000001" customHeight="1" x14ac:dyDescent="0.25">
      <c r="A23" s="401" t="s">
        <v>14</v>
      </c>
      <c r="B23" s="400">
        <f>ROUND(('table 9'!B38/'table 9'!B23)*100-100,2)</f>
        <v>4.22</v>
      </c>
      <c r="C23" s="400">
        <f>ROUND(('table 9'!C38/'table 9'!C23)*100-100,2)</f>
        <v>3.69</v>
      </c>
      <c r="D23" s="400">
        <f>ROUND(('table 9'!D38/'table 9'!D23)*100-100,2)</f>
        <v>3.12</v>
      </c>
      <c r="E23" s="400">
        <f>ROUND(('table 9'!E38/'table 9'!E23)*100-100,2)</f>
        <v>5.29</v>
      </c>
      <c r="F23" s="400">
        <f>ROUND(('table 9'!F38/'table 9'!F23)*100-100,2)</f>
        <v>5.52</v>
      </c>
      <c r="G23" s="400">
        <f>ROUND(('table 9'!G38/'table 9'!G23)*100-100,2)</f>
        <v>7.71</v>
      </c>
      <c r="H23" s="400">
        <f>ROUND(('table 9'!H38/'table 9'!H23)*100-100,2)</f>
        <v>4.8</v>
      </c>
    </row>
    <row r="24" spans="1:8" ht="20.100000000000001" customHeight="1" x14ac:dyDescent="0.25">
      <c r="A24" s="401" t="s">
        <v>15</v>
      </c>
      <c r="B24" s="400">
        <f>ROUND(('table 9'!B39/'table 9'!B24)*100-100,2)</f>
        <v>3.5</v>
      </c>
      <c r="C24" s="400">
        <f>ROUND(('table 9'!C39/'table 9'!C24)*100-100,2)</f>
        <v>3.17</v>
      </c>
      <c r="D24" s="400">
        <f>ROUND(('table 9'!D39/'table 9'!D24)*100-100,2)</f>
        <v>2.75</v>
      </c>
      <c r="E24" s="400">
        <f>ROUND(('table 9'!E39/'table 9'!E24)*100-100,2)</f>
        <v>4.68</v>
      </c>
      <c r="F24" s="400">
        <f>ROUND(('table 9'!F39/'table 9'!F24)*100-100,2)</f>
        <v>3.89</v>
      </c>
      <c r="G24" s="400">
        <f>ROUND(('table 9'!G39/'table 9'!G24)*100-100,2)</f>
        <v>5.58</v>
      </c>
      <c r="H24" s="400">
        <f>ROUND(('table 9'!H39/'table 9'!H24)*100-100,2)</f>
        <v>4.4000000000000004</v>
      </c>
    </row>
    <row r="25" spans="1:8" ht="20.100000000000001" customHeight="1" x14ac:dyDescent="0.2">
      <c r="A25" s="398"/>
      <c r="B25" s="400"/>
      <c r="C25" s="400"/>
      <c r="D25" s="400"/>
      <c r="E25" s="400"/>
      <c r="F25" s="400"/>
      <c r="G25" s="400"/>
      <c r="H25" s="400"/>
    </row>
    <row r="26" spans="1:8" ht="20.100000000000001" customHeight="1" x14ac:dyDescent="0.25">
      <c r="A26" s="399">
        <v>2002</v>
      </c>
      <c r="B26" s="400">
        <f>ROUND(('table 9'!B41/'table 9'!B26)*100-100,2)</f>
        <v>2.94</v>
      </c>
      <c r="C26" s="400">
        <f>ROUND(('table 9'!C41/'table 9'!C26)*100-100,2)</f>
        <v>2.97</v>
      </c>
      <c r="D26" s="400">
        <f>ROUND(('table 9'!D41/'table 9'!D26)*100-100,2)</f>
        <v>2.6</v>
      </c>
      <c r="E26" s="400">
        <f>ROUND(('table 9'!E41/'table 9'!E26)*100-100,2)</f>
        <v>3.68</v>
      </c>
      <c r="F26" s="400">
        <f>ROUND(('table 9'!F41/'table 9'!F26)*100-100,2)</f>
        <v>2.85</v>
      </c>
      <c r="G26" s="400">
        <f>ROUND(('table 9'!G41/'table 9'!G26)*100-100,2)</f>
        <v>4.1399999999999997</v>
      </c>
      <c r="H26" s="400">
        <f>ROUND(('table 9'!H41/'table 9'!H26)*100-100,2)</f>
        <v>1.9</v>
      </c>
    </row>
    <row r="27" spans="1:8" ht="20.100000000000001" customHeight="1" x14ac:dyDescent="0.25">
      <c r="A27" s="399"/>
      <c r="B27" s="400"/>
      <c r="C27" s="400"/>
      <c r="D27" s="400"/>
      <c r="E27" s="400"/>
      <c r="F27" s="400"/>
      <c r="G27" s="400"/>
      <c r="H27" s="400"/>
    </row>
    <row r="28" spans="1:8" ht="20.100000000000001" customHeight="1" x14ac:dyDescent="0.25">
      <c r="A28" s="401" t="s">
        <v>4</v>
      </c>
      <c r="B28" s="400">
        <f>ROUND(('table 9'!B43/'table 9'!B28)*100-100,2)</f>
        <v>2.91</v>
      </c>
      <c r="C28" s="400">
        <f>ROUND(('table 9'!C43/'table 9'!C28)*100-100,2)</f>
        <v>2.74</v>
      </c>
      <c r="D28" s="400">
        <f>ROUND(('table 9'!D43/'table 9'!D28)*100-100,2)</f>
        <v>2.5099999999999998</v>
      </c>
      <c r="E28" s="400">
        <f>ROUND(('table 9'!E43/'table 9'!E28)*100-100,2)</f>
        <v>3.63</v>
      </c>
      <c r="F28" s="400">
        <f>ROUND(('table 9'!F43/'table 9'!F28)*100-100,2)</f>
        <v>2.92</v>
      </c>
      <c r="G28" s="400">
        <f>ROUND(('table 9'!G43/'table 9'!G28)*100-100,2)</f>
        <v>4.68</v>
      </c>
      <c r="H28" s="400">
        <f>ROUND(('table 9'!H43/'table 9'!H28)*100-100,2)</f>
        <v>2.66</v>
      </c>
    </row>
    <row r="29" spans="1:8" ht="20.100000000000001" customHeight="1" x14ac:dyDescent="0.25">
      <c r="A29" s="401" t="s">
        <v>5</v>
      </c>
      <c r="B29" s="400">
        <f>ROUND(('table 9'!B44/'table 9'!B29)*100-100,2)</f>
        <v>2.82</v>
      </c>
      <c r="C29" s="400">
        <f>ROUND(('table 9'!C44/'table 9'!C29)*100-100,2)</f>
        <v>2.72</v>
      </c>
      <c r="D29" s="400">
        <f>ROUND(('table 9'!D44/'table 9'!D29)*100-100,2)</f>
        <v>2.23</v>
      </c>
      <c r="E29" s="400">
        <f>ROUND(('table 9'!E44/'table 9'!E29)*100-100,2)</f>
        <v>3.4</v>
      </c>
      <c r="F29" s="400">
        <f>ROUND(('table 9'!F44/'table 9'!F29)*100-100,2)</f>
        <v>2.38</v>
      </c>
      <c r="G29" s="400">
        <f>ROUND(('table 9'!G44/'table 9'!G29)*100-100,2)</f>
        <v>4.38</v>
      </c>
      <c r="H29" s="400">
        <f>ROUND(('table 9'!H44/'table 9'!H29)*100-100,2)</f>
        <v>2.5</v>
      </c>
    </row>
    <row r="30" spans="1:8" ht="20.100000000000001" customHeight="1" x14ac:dyDescent="0.25">
      <c r="A30" s="401" t="s">
        <v>6</v>
      </c>
      <c r="B30" s="400">
        <f>ROUND(('table 9'!B45/'table 9'!B30)*100-100,2)</f>
        <v>2.98</v>
      </c>
      <c r="C30" s="400">
        <f>ROUND(('table 9'!C45/'table 9'!C30)*100-100,2)</f>
        <v>3.04</v>
      </c>
      <c r="D30" s="400">
        <f>ROUND(('table 9'!D45/'table 9'!D30)*100-100,2)</f>
        <v>2.2000000000000002</v>
      </c>
      <c r="E30" s="400">
        <f>ROUND(('table 9'!E45/'table 9'!E30)*100-100,2)</f>
        <v>3.85</v>
      </c>
      <c r="F30" s="400">
        <f>ROUND(('table 9'!F45/'table 9'!F30)*100-100,2)</f>
        <v>1.52</v>
      </c>
      <c r="G30" s="400">
        <f>ROUND(('table 9'!G45/'table 9'!G30)*100-100,2)</f>
        <v>4.37</v>
      </c>
      <c r="H30" s="400">
        <f>ROUND(('table 9'!H45/'table 9'!H30)*100-100,2)</f>
        <v>2.2200000000000002</v>
      </c>
    </row>
    <row r="31" spans="1:8" ht="20.100000000000001" customHeight="1" x14ac:dyDescent="0.25">
      <c r="A31" s="401" t="s">
        <v>7</v>
      </c>
      <c r="B31" s="400">
        <f>ROUND(('table 9'!B46/'table 9'!B31)*100-100,2)</f>
        <v>3.04</v>
      </c>
      <c r="C31" s="400">
        <f>ROUND(('table 9'!C46/'table 9'!C31)*100-100,2)</f>
        <v>3.16</v>
      </c>
      <c r="D31" s="400">
        <f>ROUND(('table 9'!D46/'table 9'!D31)*100-100,2)</f>
        <v>2.0699999999999998</v>
      </c>
      <c r="E31" s="400">
        <f>ROUND(('table 9'!E46/'table 9'!E31)*100-100,2)</f>
        <v>3.27</v>
      </c>
      <c r="F31" s="400">
        <f>ROUND(('table 9'!F46/'table 9'!F31)*100-100,2)</f>
        <v>1.39</v>
      </c>
      <c r="G31" s="400">
        <f>ROUND(('table 9'!G46/'table 9'!G31)*100-100,2)</f>
        <v>4.12</v>
      </c>
      <c r="H31" s="400">
        <f>ROUND(('table 9'!H46/'table 9'!H31)*100-100,2)</f>
        <v>2.4</v>
      </c>
    </row>
    <row r="32" spans="1:8" ht="20.100000000000001" customHeight="1" x14ac:dyDescent="0.25">
      <c r="A32" s="401" t="s">
        <v>8</v>
      </c>
      <c r="B32" s="400">
        <f>ROUND(('table 9'!B47/'table 9'!B32)*100-100,2)</f>
        <v>2.84</v>
      </c>
      <c r="C32" s="400">
        <f>ROUND(('table 9'!C47/'table 9'!C32)*100-100,2)</f>
        <v>2.84</v>
      </c>
      <c r="D32" s="400">
        <f>ROUND(('table 9'!D47/'table 9'!D32)*100-100,2)</f>
        <v>2.2799999999999998</v>
      </c>
      <c r="E32" s="400">
        <f>ROUND(('table 9'!E47/'table 9'!E32)*100-100,2)</f>
        <v>3.34</v>
      </c>
      <c r="F32" s="400">
        <f>ROUND(('table 9'!F47/'table 9'!F32)*100-100,2)</f>
        <v>1.96</v>
      </c>
      <c r="G32" s="400">
        <f>ROUND(('table 9'!G47/'table 9'!G32)*100-100,2)</f>
        <v>4.0599999999999996</v>
      </c>
      <c r="H32" s="400">
        <f>ROUND(('table 9'!H47/'table 9'!H32)*100-100,2)</f>
        <v>2.29</v>
      </c>
    </row>
    <row r="33" spans="1:8" ht="20.100000000000001" customHeight="1" x14ac:dyDescent="0.25">
      <c r="A33" s="401" t="s">
        <v>9</v>
      </c>
      <c r="B33" s="400">
        <f>ROUND(('table 9'!B48/'table 9'!B33)*100-100,2)</f>
        <v>2.5299999999999998</v>
      </c>
      <c r="C33" s="400">
        <f>ROUND(('table 9'!C48/'table 9'!C33)*100-100,2)</f>
        <v>2.42</v>
      </c>
      <c r="D33" s="400">
        <f>ROUND(('table 9'!D48/'table 9'!D33)*100-100,2)</f>
        <v>2.35</v>
      </c>
      <c r="E33" s="400">
        <f>ROUND(('table 9'!E48/'table 9'!E33)*100-100,2)</f>
        <v>3.28</v>
      </c>
      <c r="F33" s="400">
        <f>ROUND(('table 9'!F48/'table 9'!F33)*100-100,2)</f>
        <v>2.29</v>
      </c>
      <c r="G33" s="400">
        <f>ROUND(('table 9'!G48/'table 9'!G33)*100-100,2)</f>
        <v>3.64</v>
      </c>
      <c r="H33" s="400">
        <f>ROUND(('table 9'!H48/'table 9'!H33)*100-100,2)</f>
        <v>2.4700000000000002</v>
      </c>
    </row>
    <row r="34" spans="1:8" ht="20.100000000000001" customHeight="1" x14ac:dyDescent="0.25">
      <c r="A34" s="401" t="s">
        <v>10</v>
      </c>
      <c r="B34" s="400">
        <f>ROUND(('table 9'!B49/'table 9'!B34)*100-100,2)</f>
        <v>2.85</v>
      </c>
      <c r="C34" s="400">
        <f>ROUND(('table 9'!C49/'table 9'!C34)*100-100,2)</f>
        <v>2.81</v>
      </c>
      <c r="D34" s="400">
        <f>ROUND(('table 9'!D49/'table 9'!D34)*100-100,2)</f>
        <v>3.1</v>
      </c>
      <c r="E34" s="400">
        <f>ROUND(('table 9'!E49/'table 9'!E34)*100-100,2)</f>
        <v>3.7</v>
      </c>
      <c r="F34" s="400">
        <f>ROUND(('table 9'!F49/'table 9'!F34)*100-100,2)</f>
        <v>2.85</v>
      </c>
      <c r="G34" s="400">
        <f>ROUND(('table 9'!G49/'table 9'!G34)*100-100,2)</f>
        <v>3.85</v>
      </c>
      <c r="H34" s="400">
        <f>ROUND(('table 9'!H49/'table 9'!H34)*100-100,2)</f>
        <v>1.36</v>
      </c>
    </row>
    <row r="35" spans="1:8" ht="20.100000000000001" customHeight="1" x14ac:dyDescent="0.25">
      <c r="A35" s="401" t="s">
        <v>11</v>
      </c>
      <c r="B35" s="400">
        <f>ROUND(('table 9'!B50/'table 9'!B35)*100-100,2)</f>
        <v>3.37</v>
      </c>
      <c r="C35" s="400">
        <f>ROUND(('table 9'!C50/'table 9'!C35)*100-100,2)</f>
        <v>3.49</v>
      </c>
      <c r="D35" s="400">
        <f>ROUND(('table 9'!D50/'table 9'!D35)*100-100,2)</f>
        <v>3</v>
      </c>
      <c r="E35" s="400">
        <f>ROUND(('table 9'!E50/'table 9'!E35)*100-100,2)</f>
        <v>4.32</v>
      </c>
      <c r="F35" s="400">
        <f>ROUND(('table 9'!F50/'table 9'!F35)*100-100,2)</f>
        <v>3.01</v>
      </c>
      <c r="G35" s="400">
        <f>ROUND(('table 9'!G50/'table 9'!G35)*100-100,2)</f>
        <v>3.84</v>
      </c>
      <c r="H35" s="400">
        <f>ROUND(('table 9'!H50/'table 9'!H35)*100-100,2)</f>
        <v>1.1299999999999999</v>
      </c>
    </row>
    <row r="36" spans="1:8" ht="20.100000000000001" customHeight="1" x14ac:dyDescent="0.25">
      <c r="A36" s="401" t="s">
        <v>12</v>
      </c>
      <c r="B36" s="400">
        <f>ROUND(('table 9'!B51/'table 9'!B36)*100-100,2)</f>
        <v>3.55</v>
      </c>
      <c r="C36" s="400">
        <f>ROUND(('table 9'!C51/'table 9'!C36)*100-100,2)</f>
        <v>3.74</v>
      </c>
      <c r="D36" s="400">
        <f>ROUND(('table 9'!D51/'table 9'!D36)*100-100,2)</f>
        <v>2.98</v>
      </c>
      <c r="E36" s="400">
        <f>ROUND(('table 9'!E51/'table 9'!E36)*100-100,2)</f>
        <v>4.03</v>
      </c>
      <c r="F36" s="400">
        <f>ROUND(('table 9'!F51/'table 9'!F36)*100-100,2)</f>
        <v>3.37</v>
      </c>
      <c r="G36" s="400">
        <f>ROUND(('table 9'!G51/'table 9'!G36)*100-100,2)</f>
        <v>3.75</v>
      </c>
      <c r="H36" s="400">
        <f>ROUND(('table 9'!H51/'table 9'!H36)*100-100,2)</f>
        <v>1.27</v>
      </c>
    </row>
    <row r="37" spans="1:8" ht="20.100000000000001" customHeight="1" x14ac:dyDescent="0.25">
      <c r="A37" s="401" t="s">
        <v>13</v>
      </c>
      <c r="B37" s="400">
        <f>ROUND(('table 9'!B52/'table 9'!B37)*100-100,2)</f>
        <v>3.15</v>
      </c>
      <c r="C37" s="400">
        <f>ROUND(('table 9'!C52/'table 9'!C37)*100-100,2)</f>
        <v>3.21</v>
      </c>
      <c r="D37" s="400">
        <f>ROUND(('table 9'!D52/'table 9'!D37)*100-100,2)</f>
        <v>2.98</v>
      </c>
      <c r="E37" s="400">
        <f>ROUND(('table 9'!E52/'table 9'!E37)*100-100,2)</f>
        <v>3.56</v>
      </c>
      <c r="F37" s="400">
        <f>ROUND(('table 9'!F52/'table 9'!F37)*100-100,2)</f>
        <v>3.01</v>
      </c>
      <c r="G37" s="400">
        <f>ROUND(('table 9'!G52/'table 9'!G37)*100-100,2)</f>
        <v>3.94</v>
      </c>
      <c r="H37" s="400">
        <f>ROUND(('table 9'!H52/'table 9'!H37)*100-100,2)</f>
        <v>1.2</v>
      </c>
    </row>
    <row r="38" spans="1:8" ht="20.100000000000001" customHeight="1" x14ac:dyDescent="0.25">
      <c r="A38" s="401" t="s">
        <v>14</v>
      </c>
      <c r="B38" s="400">
        <f>ROUND(('table 9'!B53/'table 9'!B38)*100-100,2)</f>
        <v>2.91</v>
      </c>
      <c r="C38" s="400">
        <f>ROUND(('table 9'!C53/'table 9'!C38)*100-100,2)</f>
        <v>2.81</v>
      </c>
      <c r="D38" s="400">
        <f>ROUND(('table 9'!D53/'table 9'!D38)*100-100,2)</f>
        <v>2.94</v>
      </c>
      <c r="E38" s="400">
        <f>ROUND(('table 9'!E53/'table 9'!E38)*100-100,2)</f>
        <v>4</v>
      </c>
      <c r="F38" s="400">
        <f>ROUND(('table 9'!F53/'table 9'!F38)*100-100,2)</f>
        <v>3.65</v>
      </c>
      <c r="G38" s="400">
        <f>ROUND(('table 9'!G53/'table 9'!G38)*100-100,2)</f>
        <v>4.0199999999999996</v>
      </c>
      <c r="H38" s="400">
        <f>ROUND(('table 9'!H53/'table 9'!H38)*100-100,2)</f>
        <v>1.22</v>
      </c>
    </row>
    <row r="39" spans="1:8" ht="20.100000000000001" customHeight="1" x14ac:dyDescent="0.25">
      <c r="A39" s="401" t="s">
        <v>15</v>
      </c>
      <c r="B39" s="400">
        <f>ROUND(('table 9'!B54/'table 9'!B39)*100-100,2)</f>
        <v>2.78</v>
      </c>
      <c r="C39" s="400">
        <f>ROUND(('table 9'!C54/'table 9'!C39)*100-100,2)</f>
        <v>2.46</v>
      </c>
      <c r="D39" s="400">
        <f>ROUND(('table 9'!D54/'table 9'!D39)*100-100,2)</f>
        <v>3.03</v>
      </c>
      <c r="E39" s="400">
        <f>ROUND(('table 9'!E54/'table 9'!E39)*100-100,2)</f>
        <v>4.0999999999999996</v>
      </c>
      <c r="F39" s="400">
        <f>ROUND(('table 9'!F54/'table 9'!F39)*100-100,2)</f>
        <v>4.99</v>
      </c>
      <c r="G39" s="400">
        <f>ROUND(('table 9'!G54/'table 9'!G39)*100-100,2)</f>
        <v>4.33</v>
      </c>
      <c r="H39" s="400">
        <f>ROUND(('table 9'!H54/'table 9'!H39)*100-100,2)</f>
        <v>1.21</v>
      </c>
    </row>
    <row r="40" spans="1:8" ht="20.100000000000001" customHeight="1" x14ac:dyDescent="0.2">
      <c r="A40" s="398"/>
      <c r="B40" s="400"/>
      <c r="C40" s="400"/>
      <c r="D40" s="400"/>
      <c r="E40" s="400"/>
      <c r="F40" s="400"/>
      <c r="G40" s="400"/>
      <c r="H40" s="400"/>
    </row>
    <row r="41" spans="1:8" ht="20.100000000000001" customHeight="1" x14ac:dyDescent="0.25">
      <c r="A41" s="399">
        <v>2003</v>
      </c>
      <c r="B41" s="400">
        <f>ROUND(('table 9'!B56/'table 9'!B41)*100-100,2)</f>
        <v>2.4</v>
      </c>
      <c r="C41" s="400">
        <f>ROUND(('table 9'!C56/'table 9'!C41)*100-100,2)</f>
        <v>1.86</v>
      </c>
      <c r="D41" s="400">
        <f>ROUND(('table 9'!D56/'table 9'!D41)*100-100,2)</f>
        <v>2.5299999999999998</v>
      </c>
      <c r="E41" s="400">
        <f>ROUND(('table 9'!E56/'table 9'!E41)*100-100,2)</f>
        <v>8.1</v>
      </c>
      <c r="F41" s="400">
        <f>ROUND(('table 9'!F56/'table 9'!F41)*100-100,2)</f>
        <v>3.94</v>
      </c>
      <c r="G41" s="400">
        <f>ROUND(('table 9'!G56/'table 9'!G41)*100-100,2)</f>
        <v>4.49</v>
      </c>
      <c r="H41" s="400">
        <f>ROUND(('table 9'!H56/'table 9'!H41)*100-100,2)</f>
        <v>1.86</v>
      </c>
    </row>
    <row r="42" spans="1:8" ht="20.100000000000001" customHeight="1" x14ac:dyDescent="0.25">
      <c r="A42" s="399"/>
      <c r="B42" s="400"/>
      <c r="C42" s="400"/>
      <c r="D42" s="400"/>
      <c r="E42" s="400"/>
      <c r="F42" s="400"/>
      <c r="G42" s="400"/>
      <c r="H42" s="400"/>
    </row>
    <row r="43" spans="1:8" ht="20.100000000000001" customHeight="1" x14ac:dyDescent="0.25">
      <c r="A43" s="401" t="s">
        <v>4</v>
      </c>
      <c r="B43" s="400">
        <f>ROUND(('table 9'!B58/'table 9'!B43)*100-100,2)</f>
        <v>2.09</v>
      </c>
      <c r="C43" s="400">
        <f>ROUND(('table 9'!C58/'table 9'!C43)*100-100,2)</f>
        <v>1.6</v>
      </c>
      <c r="D43" s="400">
        <f>ROUND(('table 9'!D58/'table 9'!D43)*100-100,2)</f>
        <v>2.44</v>
      </c>
      <c r="E43" s="400">
        <f>ROUND(('table 9'!E58/'table 9'!E43)*100-100,2)</f>
        <v>6.23</v>
      </c>
      <c r="F43" s="400">
        <f>ROUND(('table 9'!F58/'table 9'!F43)*100-100,2)</f>
        <v>3.01</v>
      </c>
      <c r="G43" s="400">
        <f>ROUND(('table 9'!G58/'table 9'!G43)*100-100,2)</f>
        <v>4.7300000000000004</v>
      </c>
      <c r="H43" s="400">
        <f>ROUND(('table 9'!H58/'table 9'!H43)*100-100,2)</f>
        <v>1.4</v>
      </c>
    </row>
    <row r="44" spans="1:8" ht="20.100000000000001" customHeight="1" x14ac:dyDescent="0.25">
      <c r="A44" s="401" t="s">
        <v>5</v>
      </c>
      <c r="B44" s="400">
        <f>ROUND(('table 9'!B59/'table 9'!B44)*100-100,2)</f>
        <v>2.44</v>
      </c>
      <c r="C44" s="400">
        <f>ROUND(('table 9'!C59/'table 9'!C44)*100-100,2)</f>
        <v>1.96</v>
      </c>
      <c r="D44" s="400">
        <f>ROUND(('table 9'!D59/'table 9'!D44)*100-100,2)</f>
        <v>2.63</v>
      </c>
      <c r="E44" s="400">
        <f>ROUND(('table 9'!E59/'table 9'!E44)*100-100,2)</f>
        <v>6.28</v>
      </c>
      <c r="F44" s="400">
        <f>ROUND(('table 9'!F59/'table 9'!F44)*100-100,2)</f>
        <v>4.07</v>
      </c>
      <c r="G44" s="400">
        <f>ROUND(('table 9'!G59/'table 9'!G44)*100-100,2)</f>
        <v>4.74</v>
      </c>
      <c r="H44" s="400">
        <f>ROUND(('table 9'!H59/'table 9'!H44)*100-100,2)</f>
        <v>1.37</v>
      </c>
    </row>
    <row r="45" spans="1:8" ht="20.100000000000001" customHeight="1" x14ac:dyDescent="0.25">
      <c r="A45" s="401" t="s">
        <v>6</v>
      </c>
      <c r="B45" s="400">
        <f>ROUND(('table 9'!B60/'table 9'!B45)*100-100,2)</f>
        <v>2.36</v>
      </c>
      <c r="C45" s="400">
        <f>ROUND(('table 9'!C60/'table 9'!C45)*100-100,2)</f>
        <v>1.8</v>
      </c>
      <c r="D45" s="400">
        <f>ROUND(('table 9'!D60/'table 9'!D45)*100-100,2)</f>
        <v>2.64</v>
      </c>
      <c r="E45" s="400">
        <f>ROUND(('table 9'!E60/'table 9'!E45)*100-100,2)</f>
        <v>5.95</v>
      </c>
      <c r="F45" s="400">
        <f>ROUND(('table 9'!F60/'table 9'!F45)*100-100,2)</f>
        <v>4.9000000000000004</v>
      </c>
      <c r="G45" s="400">
        <f>ROUND(('table 9'!G60/'table 9'!G45)*100-100,2)</f>
        <v>4.71</v>
      </c>
      <c r="H45" s="400">
        <f>ROUND(('table 9'!H60/'table 9'!H45)*100-100,2)</f>
        <v>1.25</v>
      </c>
    </row>
    <row r="46" spans="1:8" ht="20.100000000000001" customHeight="1" x14ac:dyDescent="0.25">
      <c r="A46" s="401" t="s">
        <v>7</v>
      </c>
      <c r="B46" s="400">
        <f>ROUND(('table 9'!B61/'table 9'!B46)*100-100,2)</f>
        <v>2.56</v>
      </c>
      <c r="C46" s="400">
        <f>ROUND(('table 9'!C61/'table 9'!C46)*100-100,2)</f>
        <v>1.76</v>
      </c>
      <c r="D46" s="400">
        <f>ROUND(('table 9'!D61/'table 9'!D46)*100-100,2)</f>
        <v>2.98</v>
      </c>
      <c r="E46" s="400">
        <f>ROUND(('table 9'!E61/'table 9'!E46)*100-100,2)</f>
        <v>8.9600000000000009</v>
      </c>
      <c r="F46" s="400">
        <f>ROUND(('table 9'!F61/'table 9'!F46)*100-100,2)</f>
        <v>6.02</v>
      </c>
      <c r="G46" s="400">
        <f>ROUND(('table 9'!G61/'table 9'!G46)*100-100,2)</f>
        <v>5.23</v>
      </c>
      <c r="H46" s="400">
        <f>ROUND(('table 9'!H61/'table 9'!H46)*100-100,2)</f>
        <v>1.39</v>
      </c>
    </row>
    <row r="47" spans="1:8" ht="20.100000000000001" customHeight="1" x14ac:dyDescent="0.25">
      <c r="A47" s="401" t="s">
        <v>8</v>
      </c>
      <c r="B47" s="400">
        <f>ROUND(('table 9'!B62/'table 9'!B47)*100-100,2)</f>
        <v>2.98</v>
      </c>
      <c r="C47" s="400">
        <f>ROUND(('table 9'!C62/'table 9'!C47)*100-100,2)</f>
        <v>2.21</v>
      </c>
      <c r="D47" s="400">
        <f>ROUND(('table 9'!D62/'table 9'!D47)*100-100,2)</f>
        <v>2.83</v>
      </c>
      <c r="E47" s="400">
        <f>ROUND(('table 9'!E62/'table 9'!E47)*100-100,2)</f>
        <v>9.66</v>
      </c>
      <c r="F47" s="400">
        <f>ROUND(('table 9'!F62/'table 9'!F47)*100-100,2)</f>
        <v>6.71</v>
      </c>
      <c r="G47" s="400">
        <f>ROUND(('table 9'!G62/'table 9'!G47)*100-100,2)</f>
        <v>5.31</v>
      </c>
      <c r="H47" s="400">
        <f>ROUND(('table 9'!H62/'table 9'!H47)*100-100,2)</f>
        <v>1.53</v>
      </c>
    </row>
    <row r="48" spans="1:8" ht="20.100000000000001" customHeight="1" x14ac:dyDescent="0.25">
      <c r="A48" s="401" t="s">
        <v>9</v>
      </c>
      <c r="B48" s="400">
        <f>ROUND(('table 9'!B63/'table 9'!B48)*100-100,2)</f>
        <v>3.26</v>
      </c>
      <c r="C48" s="400">
        <f>ROUND(('table 9'!C63/'table 9'!C48)*100-100,2)</f>
        <v>2.75</v>
      </c>
      <c r="D48" s="400">
        <f>ROUND(('table 9'!D63/'table 9'!D48)*100-100,2)</f>
        <v>2.82</v>
      </c>
      <c r="E48" s="400">
        <f>ROUND(('table 9'!E63/'table 9'!E48)*100-100,2)</f>
        <v>9.86</v>
      </c>
      <c r="F48" s="400">
        <f>ROUND(('table 9'!F63/'table 9'!F48)*100-100,2)</f>
        <v>5.52</v>
      </c>
      <c r="G48" s="400">
        <f>ROUND(('table 9'!G63/'table 9'!G48)*100-100,2)</f>
        <v>4.9800000000000004</v>
      </c>
      <c r="H48" s="400">
        <f>ROUND(('table 9'!H63/'table 9'!H48)*100-100,2)</f>
        <v>1.42</v>
      </c>
    </row>
    <row r="49" spans="1:8" ht="20.100000000000001" customHeight="1" x14ac:dyDescent="0.25">
      <c r="A49" s="401" t="s">
        <v>10</v>
      </c>
      <c r="B49" s="400">
        <f>ROUND(('table 9'!B64/'table 9'!B49)*100-100,2)</f>
        <v>2.65</v>
      </c>
      <c r="C49" s="400">
        <f>ROUND(('table 9'!C64/'table 9'!C49)*100-100,2)</f>
        <v>2.25</v>
      </c>
      <c r="D49" s="400">
        <f>ROUND(('table 9'!D64/'table 9'!D49)*100-100,2)</f>
        <v>2.11</v>
      </c>
      <c r="E49" s="400">
        <f>ROUND(('table 9'!E64/'table 9'!E49)*100-100,2)</f>
        <v>8.77</v>
      </c>
      <c r="F49" s="400">
        <f>ROUND(('table 9'!F64/'table 9'!F49)*100-100,2)</f>
        <v>2.54</v>
      </c>
      <c r="G49" s="400">
        <f>ROUND(('table 9'!G64/'table 9'!G49)*100-100,2)</f>
        <v>4.5</v>
      </c>
      <c r="H49" s="400">
        <f>ROUND(('table 9'!H64/'table 9'!H49)*100-100,2)</f>
        <v>2.4900000000000002</v>
      </c>
    </row>
    <row r="50" spans="1:8" ht="20.100000000000001" customHeight="1" x14ac:dyDescent="0.25">
      <c r="A50" s="401" t="s">
        <v>11</v>
      </c>
      <c r="B50" s="400">
        <f>ROUND(('table 9'!B65/'table 9'!B50)*100-100,2)</f>
        <v>2.15</v>
      </c>
      <c r="C50" s="400">
        <f>ROUND(('table 9'!C65/'table 9'!C50)*100-100,2)</f>
        <v>1.56</v>
      </c>
      <c r="D50" s="400">
        <f>ROUND(('table 9'!D65/'table 9'!D50)*100-100,2)</f>
        <v>2.4</v>
      </c>
      <c r="E50" s="400">
        <f>ROUND(('table 9'!E65/'table 9'!E50)*100-100,2)</f>
        <v>8.5</v>
      </c>
      <c r="F50" s="400">
        <f>ROUND(('table 9'!F65/'table 9'!F50)*100-100,2)</f>
        <v>2.93</v>
      </c>
      <c r="G50" s="400">
        <f>ROUND(('table 9'!G65/'table 9'!G50)*100-100,2)</f>
        <v>4.34</v>
      </c>
      <c r="H50" s="400">
        <f>ROUND(('table 9'!H65/'table 9'!H50)*100-100,2)</f>
        <v>2.38</v>
      </c>
    </row>
    <row r="51" spans="1:8" ht="20.100000000000001" customHeight="1" x14ac:dyDescent="0.25">
      <c r="A51" s="401" t="s">
        <v>12</v>
      </c>
      <c r="B51" s="400">
        <f>ROUND(('table 9'!B66/'table 9'!B51)*100-100,2)</f>
        <v>1.79</v>
      </c>
      <c r="C51" s="400">
        <f>ROUND(('table 9'!C66/'table 9'!C51)*100-100,2)</f>
        <v>1.04</v>
      </c>
      <c r="D51" s="400">
        <f>ROUND(('table 9'!D66/'table 9'!D51)*100-100,2)</f>
        <v>2.44</v>
      </c>
      <c r="E51" s="400">
        <f>ROUND(('table 9'!E66/'table 9'!E51)*100-100,2)</f>
        <v>8.26</v>
      </c>
      <c r="F51" s="400">
        <f>ROUND(('table 9'!F66/'table 9'!F51)*100-100,2)</f>
        <v>3.07</v>
      </c>
      <c r="G51" s="400">
        <f>ROUND(('table 9'!G66/'table 9'!G51)*100-100,2)</f>
        <v>4.33</v>
      </c>
      <c r="H51" s="400">
        <f>ROUND(('table 9'!H66/'table 9'!H51)*100-100,2)</f>
        <v>2.48</v>
      </c>
    </row>
    <row r="52" spans="1:8" ht="20.100000000000001" customHeight="1" x14ac:dyDescent="0.25">
      <c r="A52" s="401" t="s">
        <v>13</v>
      </c>
      <c r="B52" s="400">
        <f>ROUND(('table 9'!B67/'table 9'!B52)*100-100,2)</f>
        <v>1.92</v>
      </c>
      <c r="C52" s="400">
        <f>ROUND(('table 9'!C67/'table 9'!C52)*100-100,2)</f>
        <v>1.27</v>
      </c>
      <c r="D52" s="400">
        <f>ROUND(('table 9'!D67/'table 9'!D52)*100-100,2)</f>
        <v>2.42</v>
      </c>
      <c r="E52" s="400">
        <f>ROUND(('table 9'!E67/'table 9'!E52)*100-100,2)</f>
        <v>8.56</v>
      </c>
      <c r="F52" s="400">
        <f>ROUND(('table 9'!F67/'table 9'!F52)*100-100,2)</f>
        <v>3.03</v>
      </c>
      <c r="G52" s="400">
        <f>ROUND(('table 9'!G67/'table 9'!G52)*100-100,2)</f>
        <v>4.0199999999999996</v>
      </c>
      <c r="H52" s="400">
        <f>ROUND(('table 9'!H67/'table 9'!H52)*100-100,2)</f>
        <v>2.44</v>
      </c>
    </row>
    <row r="53" spans="1:8" ht="20.100000000000001" customHeight="1" x14ac:dyDescent="0.25">
      <c r="A53" s="401" t="s">
        <v>14</v>
      </c>
      <c r="B53" s="400">
        <f>ROUND(('table 9'!B68/'table 9'!B53)*100-100,2)</f>
        <v>2.29</v>
      </c>
      <c r="C53" s="400">
        <f>ROUND(('table 9'!C68/'table 9'!C53)*100-100,2)</f>
        <v>1.79</v>
      </c>
      <c r="D53" s="400">
        <f>ROUND(('table 9'!D68/'table 9'!D53)*100-100,2)</f>
        <v>2.41</v>
      </c>
      <c r="E53" s="400">
        <f>ROUND(('table 9'!E68/'table 9'!E53)*100-100,2)</f>
        <v>8.2200000000000006</v>
      </c>
      <c r="F53" s="400">
        <f>ROUND(('table 9'!F68/'table 9'!F53)*100-100,2)</f>
        <v>3.06</v>
      </c>
      <c r="G53" s="400">
        <f>ROUND(('table 9'!G68/'table 9'!G53)*100-100,2)</f>
        <v>3.87</v>
      </c>
      <c r="H53" s="400">
        <f>ROUND(('table 9'!H68/'table 9'!H53)*100-100,2)</f>
        <v>2.4</v>
      </c>
    </row>
    <row r="54" spans="1:8" ht="20.100000000000001" customHeight="1" x14ac:dyDescent="0.25">
      <c r="A54" s="401" t="s">
        <v>15</v>
      </c>
      <c r="B54" s="400">
        <f>ROUND(('table 9'!B69/'table 9'!B54)*100-100,2)</f>
        <v>2.34</v>
      </c>
      <c r="C54" s="400">
        <f>ROUND(('table 9'!C69/'table 9'!C54)*100-100,2)</f>
        <v>1.87</v>
      </c>
      <c r="D54" s="400">
        <f>ROUND(('table 9'!D69/'table 9'!D54)*100-100,2)</f>
        <v>2.39</v>
      </c>
      <c r="E54" s="400">
        <f>ROUND(('table 9'!E69/'table 9'!E54)*100-100,2)</f>
        <v>8.19</v>
      </c>
      <c r="F54" s="400">
        <f>ROUND(('table 9'!F69/'table 9'!F54)*100-100,2)</f>
        <v>3.07</v>
      </c>
      <c r="G54" s="400">
        <f>ROUND(('table 9'!G69/'table 9'!G54)*100-100,2)</f>
        <v>3.6</v>
      </c>
      <c r="H54" s="400">
        <f>ROUND(('table 9'!H69/'table 9'!H54)*100-100,2)</f>
        <v>2.5499999999999998</v>
      </c>
    </row>
    <row r="55" spans="1:8" ht="20.100000000000001" customHeight="1" x14ac:dyDescent="0.2">
      <c r="A55" s="398"/>
      <c r="B55" s="400"/>
      <c r="C55" s="400"/>
      <c r="D55" s="400"/>
      <c r="E55" s="400"/>
      <c r="F55" s="400"/>
      <c r="G55" s="400"/>
      <c r="H55" s="400"/>
    </row>
    <row r="56" spans="1:8" ht="20.100000000000001" customHeight="1" x14ac:dyDescent="0.25">
      <c r="A56" s="399">
        <v>2004</v>
      </c>
      <c r="B56" s="400">
        <f>ROUND(('table 9'!B71/'table 9'!B56)*100-100,2)</f>
        <v>5.94</v>
      </c>
      <c r="C56" s="400">
        <f>ROUND(('table 9'!C71/'table 9'!C56)*100-100,2)</f>
        <v>5.85</v>
      </c>
      <c r="D56" s="400">
        <f>ROUND(('table 9'!D71/'table 9'!D56)*100-100,2)</f>
        <v>2.83</v>
      </c>
      <c r="E56" s="400">
        <f>ROUND(('table 9'!E71/'table 9'!E56)*100-100,2)</f>
        <v>5.22</v>
      </c>
      <c r="F56" s="400">
        <f>ROUND(('table 9'!F71/'table 9'!F56)*100-100,2)</f>
        <v>7.24</v>
      </c>
      <c r="G56" s="400">
        <f>ROUND(('table 9'!G71/'table 9'!G56)*100-100,2)</f>
        <v>8.51</v>
      </c>
      <c r="H56" s="400">
        <f>ROUND(('table 9'!H71/'table 9'!H56)*100-100,2)</f>
        <v>3.02</v>
      </c>
    </row>
    <row r="57" spans="1:8" ht="20.100000000000001" customHeight="1" x14ac:dyDescent="0.25">
      <c r="A57" s="399"/>
      <c r="B57" s="400"/>
      <c r="C57" s="400"/>
      <c r="D57" s="400"/>
      <c r="E57" s="400"/>
      <c r="F57" s="400"/>
      <c r="G57" s="400"/>
      <c r="H57" s="400"/>
    </row>
    <row r="58" spans="1:8" ht="20.100000000000001" customHeight="1" x14ac:dyDescent="0.25">
      <c r="A58" s="401" t="s">
        <v>4</v>
      </c>
      <c r="B58" s="400">
        <f>ROUND(('table 9'!B73/'table 9'!B58)*100-100,2)</f>
        <v>3.34</v>
      </c>
      <c r="C58" s="400">
        <f>ROUND(('table 9'!C73/'table 9'!C58)*100-100,2)</f>
        <v>3.2</v>
      </c>
      <c r="D58" s="400">
        <f>ROUND(('table 9'!D73/'table 9'!D58)*100-100,2)</f>
        <v>2.48</v>
      </c>
      <c r="E58" s="400">
        <f>ROUND(('table 9'!E73/'table 9'!E58)*100-100,2)</f>
        <v>5.58</v>
      </c>
      <c r="F58" s="400">
        <f>ROUND(('table 9'!F73/'table 9'!F58)*100-100,2)</f>
        <v>4.68</v>
      </c>
      <c r="G58" s="400">
        <f>ROUND(('table 9'!G73/'table 9'!G58)*100-100,2)</f>
        <v>3.43</v>
      </c>
      <c r="H58" s="400">
        <f>ROUND(('table 9'!H73/'table 9'!H58)*100-100,2)</f>
        <v>2.41</v>
      </c>
    </row>
    <row r="59" spans="1:8" ht="20.100000000000001" customHeight="1" x14ac:dyDescent="0.25">
      <c r="A59" s="401" t="s">
        <v>5</v>
      </c>
      <c r="B59" s="400">
        <f>ROUND(('table 9'!B74/'table 9'!B59)*100-100,2)</f>
        <v>3.32</v>
      </c>
      <c r="C59" s="400">
        <f>ROUND(('table 9'!C74/'table 9'!C59)*100-100,2)</f>
        <v>3.13</v>
      </c>
      <c r="D59" s="400">
        <f>ROUND(('table 9'!D74/'table 9'!D59)*100-100,2)</f>
        <v>2.6</v>
      </c>
      <c r="E59" s="400">
        <f>ROUND(('table 9'!E74/'table 9'!E59)*100-100,2)</f>
        <v>6.24</v>
      </c>
      <c r="F59" s="400">
        <f>ROUND(('table 9'!F74/'table 9'!F59)*100-100,2)</f>
        <v>4.78</v>
      </c>
      <c r="G59" s="400">
        <f>ROUND(('table 9'!G74/'table 9'!G59)*100-100,2)</f>
        <v>3.41</v>
      </c>
      <c r="H59" s="400">
        <f>ROUND(('table 9'!H74/'table 9'!H59)*100-100,2)</f>
        <v>2.4500000000000002</v>
      </c>
    </row>
    <row r="60" spans="1:8" ht="20.100000000000001" customHeight="1" x14ac:dyDescent="0.25">
      <c r="A60" s="401" t="s">
        <v>6</v>
      </c>
      <c r="B60" s="400">
        <f>ROUND(('table 9'!B75/'table 9'!B60)*100-100,2)</f>
        <v>3.83</v>
      </c>
      <c r="C60" s="400">
        <f>ROUND(('table 9'!C75/'table 9'!C60)*100-100,2)</f>
        <v>3.84</v>
      </c>
      <c r="D60" s="400">
        <f>ROUND(('table 9'!D75/'table 9'!D60)*100-100,2)</f>
        <v>2.59</v>
      </c>
      <c r="E60" s="400">
        <f>ROUND(('table 9'!E75/'table 9'!E60)*100-100,2)</f>
        <v>6.94</v>
      </c>
      <c r="F60" s="400">
        <f>ROUND(('table 9'!F75/'table 9'!F60)*100-100,2)</f>
        <v>4.09</v>
      </c>
      <c r="G60" s="400">
        <f>ROUND(('table 9'!G75/'table 9'!G60)*100-100,2)</f>
        <v>3.3</v>
      </c>
      <c r="H60" s="400">
        <f>ROUND(('table 9'!H75/'table 9'!H60)*100-100,2)</f>
        <v>2.76</v>
      </c>
    </row>
    <row r="61" spans="1:8" ht="20.100000000000001" customHeight="1" x14ac:dyDescent="0.25">
      <c r="A61" s="401" t="s">
        <v>7</v>
      </c>
      <c r="B61" s="400">
        <f>ROUND(('table 9'!B76/'table 9'!B61)*100-100,2)</f>
        <v>4.26</v>
      </c>
      <c r="C61" s="400">
        <f>ROUND(('table 9'!C76/'table 9'!C61)*100-100,2)</f>
        <v>4.6900000000000004</v>
      </c>
      <c r="D61" s="400">
        <f>ROUND(('table 9'!D76/'table 9'!D61)*100-100,2)</f>
        <v>2.2799999999999998</v>
      </c>
      <c r="E61" s="400">
        <f>ROUND(('table 9'!E76/'table 9'!E61)*100-100,2)</f>
        <v>4.6100000000000003</v>
      </c>
      <c r="F61" s="400">
        <f>ROUND(('table 9'!F76/'table 9'!F61)*100-100,2)</f>
        <v>3.31</v>
      </c>
      <c r="G61" s="400">
        <f>ROUND(('table 9'!G76/'table 9'!G61)*100-100,2)</f>
        <v>3.07</v>
      </c>
      <c r="H61" s="400">
        <f>ROUND(('table 9'!H76/'table 9'!H61)*100-100,2)</f>
        <v>2.52</v>
      </c>
    </row>
    <row r="62" spans="1:8" ht="20.100000000000001" customHeight="1" x14ac:dyDescent="0.25">
      <c r="A62" s="401" t="s">
        <v>8</v>
      </c>
      <c r="B62" s="400">
        <f>ROUND(('table 9'!B77/'table 9'!B62)*100-100,2)</f>
        <v>4.43</v>
      </c>
      <c r="C62" s="400">
        <f>ROUND(('table 9'!C77/'table 9'!C62)*100-100,2)</f>
        <v>4.9400000000000004</v>
      </c>
      <c r="D62" s="400">
        <f>ROUND(('table 9'!D77/'table 9'!D62)*100-100,2)</f>
        <v>2.41</v>
      </c>
      <c r="E62" s="400">
        <f>ROUND(('table 9'!E77/'table 9'!E62)*100-100,2)</f>
        <v>4.12</v>
      </c>
      <c r="F62" s="400">
        <f>ROUND(('table 9'!F77/'table 9'!F62)*100-100,2)</f>
        <v>2.9</v>
      </c>
      <c r="G62" s="400">
        <f>ROUND(('table 9'!G77/'table 9'!G62)*100-100,2)</f>
        <v>3.21</v>
      </c>
      <c r="H62" s="400">
        <f>ROUND(('table 9'!H77/'table 9'!H62)*100-100,2)</f>
        <v>2.44</v>
      </c>
    </row>
    <row r="63" spans="1:8" ht="20.100000000000001" customHeight="1" x14ac:dyDescent="0.25">
      <c r="A63" s="401" t="s">
        <v>9</v>
      </c>
      <c r="B63" s="400">
        <f>ROUND(('table 9'!B78/'table 9'!B63)*100-100,2)</f>
        <v>5.27</v>
      </c>
      <c r="C63" s="400">
        <f>ROUND(('table 9'!C78/'table 9'!C63)*100-100,2)</f>
        <v>5.54</v>
      </c>
      <c r="D63" s="400">
        <f>ROUND(('table 9'!D78/'table 9'!D63)*100-100,2)</f>
        <v>2.88</v>
      </c>
      <c r="E63" s="400">
        <f>ROUND(('table 9'!E78/'table 9'!E63)*100-100,2)</f>
        <v>4.8499999999999996</v>
      </c>
      <c r="F63" s="400">
        <f>ROUND(('table 9'!F78/'table 9'!F63)*100-100,2)</f>
        <v>5.23</v>
      </c>
      <c r="G63" s="400">
        <f>ROUND(('table 9'!G78/'table 9'!G63)*100-100,2)</f>
        <v>5.6</v>
      </c>
      <c r="H63" s="400">
        <f>ROUND(('table 9'!H78/'table 9'!H63)*100-100,2)</f>
        <v>2.68</v>
      </c>
    </row>
    <row r="64" spans="1:8" ht="20.100000000000001" customHeight="1" x14ac:dyDescent="0.25">
      <c r="A64" s="401" t="s">
        <v>10</v>
      </c>
      <c r="B64" s="400">
        <f>ROUND(('table 9'!B79/'table 9'!B64)*100-100,2)</f>
        <v>6.57</v>
      </c>
      <c r="C64" s="400">
        <f>ROUND(('table 9'!C79/'table 9'!C64)*100-100,2)</f>
        <v>6.38</v>
      </c>
      <c r="D64" s="400">
        <f>ROUND(('table 9'!D79/'table 9'!D64)*100-100,2)</f>
        <v>2.93</v>
      </c>
      <c r="E64" s="400">
        <f>ROUND(('table 9'!E79/'table 9'!E64)*100-100,2)</f>
        <v>4.83</v>
      </c>
      <c r="F64" s="400">
        <f>ROUND(('table 9'!F79/'table 9'!F64)*100-100,2)</f>
        <v>8.35</v>
      </c>
      <c r="G64" s="400">
        <f>ROUND(('table 9'!G79/'table 9'!G64)*100-100,2)</f>
        <v>11.41</v>
      </c>
      <c r="H64" s="400">
        <f>ROUND(('table 9'!H79/'table 9'!H64)*100-100,2)</f>
        <v>2.86</v>
      </c>
    </row>
    <row r="65" spans="1:8" ht="20.100000000000001" customHeight="1" x14ac:dyDescent="0.25">
      <c r="A65" s="401" t="s">
        <v>11</v>
      </c>
      <c r="B65" s="400">
        <f>ROUND(('table 9'!B80/'table 9'!B65)*100-100,2)</f>
        <v>7.21</v>
      </c>
      <c r="C65" s="400">
        <f>ROUND(('table 9'!C80/'table 9'!C65)*100-100,2)</f>
        <v>7.07</v>
      </c>
      <c r="D65" s="400">
        <f>ROUND(('table 9'!D80/'table 9'!D65)*100-100,2)</f>
        <v>2.83</v>
      </c>
      <c r="E65" s="400">
        <f>ROUND(('table 9'!E80/'table 9'!E65)*100-100,2)</f>
        <v>4.9400000000000004</v>
      </c>
      <c r="F65" s="400">
        <f>ROUND(('table 9'!F80/'table 9'!F65)*100-100,2)</f>
        <v>8.6300000000000008</v>
      </c>
      <c r="G65" s="400">
        <f>ROUND(('table 9'!G80/'table 9'!G65)*100-100,2)</f>
        <v>12.49</v>
      </c>
      <c r="H65" s="400">
        <f>ROUND(('table 9'!H80/'table 9'!H65)*100-100,2)</f>
        <v>3.09</v>
      </c>
    </row>
    <row r="66" spans="1:8" ht="20.100000000000001" customHeight="1" x14ac:dyDescent="0.25">
      <c r="A66" s="401" t="s">
        <v>12</v>
      </c>
      <c r="B66" s="400">
        <f>ROUND(('table 9'!B81/'table 9'!B66)*100-100,2)</f>
        <v>7.72</v>
      </c>
      <c r="C66" s="400">
        <f>ROUND(('table 9'!C81/'table 9'!C66)*100-100,2)</f>
        <v>7.62</v>
      </c>
      <c r="D66" s="400">
        <f>ROUND(('table 9'!D81/'table 9'!D66)*100-100,2)</f>
        <v>2.96</v>
      </c>
      <c r="E66" s="400">
        <f>ROUND(('table 9'!E81/'table 9'!E66)*100-100,2)</f>
        <v>5.1100000000000003</v>
      </c>
      <c r="F66" s="400">
        <f>ROUND(('table 9'!F81/'table 9'!F66)*100-100,2)</f>
        <v>8.9700000000000006</v>
      </c>
      <c r="G66" s="400">
        <f>ROUND(('table 9'!G81/'table 9'!G66)*100-100,2)</f>
        <v>13.28</v>
      </c>
      <c r="H66" s="400">
        <f>ROUND(('table 9'!H81/'table 9'!H66)*100-100,2)</f>
        <v>3.31</v>
      </c>
    </row>
    <row r="67" spans="1:8" ht="20.100000000000001" customHeight="1" x14ac:dyDescent="0.25">
      <c r="A67" s="401" t="s">
        <v>13</v>
      </c>
      <c r="B67" s="400">
        <f>ROUND(('table 9'!B82/'table 9'!B67)*100-100,2)</f>
        <v>8.23</v>
      </c>
      <c r="C67" s="400">
        <f>ROUND(('table 9'!C82/'table 9'!C67)*100-100,2)</f>
        <v>8.09</v>
      </c>
      <c r="D67" s="400">
        <f>ROUND(('table 9'!D82/'table 9'!D67)*100-100,2)</f>
        <v>3.19</v>
      </c>
      <c r="E67" s="400">
        <f>ROUND(('table 9'!E82/'table 9'!E67)*100-100,2)</f>
        <v>5.05</v>
      </c>
      <c r="F67" s="400">
        <f>ROUND(('table 9'!F82/'table 9'!F67)*100-100,2)</f>
        <v>10.47</v>
      </c>
      <c r="G67" s="400">
        <f>ROUND(('table 9'!G82/'table 9'!G67)*100-100,2)</f>
        <v>13.69</v>
      </c>
      <c r="H67" s="400">
        <f>ROUND(('table 9'!H82/'table 9'!H67)*100-100,2)</f>
        <v>3.46</v>
      </c>
    </row>
    <row r="68" spans="1:8" ht="20.100000000000001" customHeight="1" x14ac:dyDescent="0.25">
      <c r="A68" s="401" t="s">
        <v>14</v>
      </c>
      <c r="B68" s="400">
        <f>ROUND(('table 9'!B83/'table 9'!B68)*100-100,2)</f>
        <v>8.35</v>
      </c>
      <c r="C68" s="400">
        <f>ROUND(('table 9'!C83/'table 9'!C68)*100-100,2)</f>
        <v>8.06</v>
      </c>
      <c r="D68" s="400">
        <f>ROUND(('table 9'!D83/'table 9'!D68)*100-100,2)</f>
        <v>3.35</v>
      </c>
      <c r="E68" s="400">
        <f>ROUND(('table 9'!E83/'table 9'!E68)*100-100,2)</f>
        <v>4.97</v>
      </c>
      <c r="F68" s="400">
        <f>ROUND(('table 9'!F83/'table 9'!F68)*100-100,2)</f>
        <v>12.02</v>
      </c>
      <c r="G68" s="400">
        <f>ROUND(('table 9'!G83/'table 9'!G68)*100-100,2)</f>
        <v>14.11</v>
      </c>
      <c r="H68" s="400">
        <f>ROUND(('table 9'!H83/'table 9'!H68)*100-100,2)</f>
        <v>3.63</v>
      </c>
    </row>
    <row r="69" spans="1:8" ht="20.100000000000001" customHeight="1" x14ac:dyDescent="0.25">
      <c r="A69" s="401" t="s">
        <v>15</v>
      </c>
      <c r="B69" s="400">
        <f>ROUND(('table 9'!B84/'table 9'!B69)*100-100,2)</f>
        <v>8.6</v>
      </c>
      <c r="C69" s="400">
        <f>ROUND(('table 9'!C84/'table 9'!C69)*100-100,2)</f>
        <v>8.25</v>
      </c>
      <c r="D69" s="400">
        <f>ROUND(('table 9'!D84/'table 9'!D69)*100-100,2)</f>
        <v>3.5</v>
      </c>
      <c r="E69" s="400">
        <f>ROUND(('table 9'!E84/'table 9'!E69)*100-100,2)</f>
        <v>5.13</v>
      </c>
      <c r="F69" s="400">
        <f>ROUND(('table 9'!F84/'table 9'!F69)*100-100,2)</f>
        <v>13.07</v>
      </c>
      <c r="G69" s="400">
        <f>ROUND(('table 9'!G84/'table 9'!G69)*100-100,2)</f>
        <v>14.33</v>
      </c>
      <c r="H69" s="400">
        <f>ROUND(('table 9'!H84/'table 9'!H69)*100-100,2)</f>
        <v>3.72</v>
      </c>
    </row>
    <row r="70" spans="1:8" ht="20.100000000000001" customHeight="1" x14ac:dyDescent="0.2">
      <c r="A70" s="398"/>
      <c r="B70" s="400"/>
      <c r="C70" s="400"/>
      <c r="D70" s="400"/>
      <c r="E70" s="400"/>
      <c r="F70" s="400"/>
      <c r="G70" s="400"/>
      <c r="H70" s="400"/>
    </row>
    <row r="71" spans="1:8" ht="20.100000000000001" customHeight="1" x14ac:dyDescent="0.25">
      <c r="A71" s="399">
        <v>2005</v>
      </c>
      <c r="B71" s="400">
        <f>ROUND(('table 9'!B86/'table 9'!B71)*100-100,2)</f>
        <v>7.9</v>
      </c>
      <c r="C71" s="400">
        <f>ROUND(('table 9'!C86/'table 9'!C71)*100-100,2)</f>
        <v>7.51</v>
      </c>
      <c r="D71" s="400">
        <f>ROUND(('table 9'!D86/'table 9'!D71)*100-100,2)</f>
        <v>3.73</v>
      </c>
      <c r="E71" s="400">
        <f>ROUND(('table 9'!E86/'table 9'!E71)*100-100,2)</f>
        <v>3.76</v>
      </c>
      <c r="F71" s="400">
        <f>ROUND(('table 9'!F86/'table 9'!F71)*100-100,2)</f>
        <v>13.9</v>
      </c>
      <c r="G71" s="400">
        <f>ROUND(('table 9'!G86/'table 9'!G71)*100-100,2)</f>
        <v>11.28</v>
      </c>
      <c r="H71" s="400">
        <f>ROUND(('table 9'!H86/'table 9'!H71)*100-100,2)</f>
        <v>4.53</v>
      </c>
    </row>
    <row r="72" spans="1:8" ht="20.100000000000001" customHeight="1" x14ac:dyDescent="0.25">
      <c r="A72" s="399"/>
      <c r="B72" s="400"/>
      <c r="C72" s="400"/>
      <c r="D72" s="400"/>
      <c r="E72" s="400"/>
      <c r="F72" s="400"/>
      <c r="G72" s="400"/>
      <c r="H72" s="400"/>
    </row>
    <row r="73" spans="1:8" ht="20.100000000000001" customHeight="1" x14ac:dyDescent="0.25">
      <c r="A73" s="401" t="s">
        <v>4</v>
      </c>
      <c r="B73" s="400">
        <f>ROUND(('table 9'!B88/'table 9'!B73)*100-100,2)</f>
        <v>8.59</v>
      </c>
      <c r="C73" s="400">
        <f>ROUND(('table 9'!C88/'table 9'!C73)*100-100,2)</f>
        <v>8.1300000000000008</v>
      </c>
      <c r="D73" s="400">
        <f>ROUND(('table 9'!D88/'table 9'!D73)*100-100,2)</f>
        <v>3.64</v>
      </c>
      <c r="E73" s="400">
        <f>ROUND(('table 9'!E88/'table 9'!E73)*100-100,2)</f>
        <v>5.41</v>
      </c>
      <c r="F73" s="400">
        <f>ROUND(('table 9'!F88/'table 9'!F73)*100-100,2)</f>
        <v>13.5</v>
      </c>
      <c r="G73" s="400">
        <f>ROUND(('table 9'!G88/'table 9'!G73)*100-100,2)</f>
        <v>14.75</v>
      </c>
      <c r="H73" s="400">
        <f>ROUND(('table 9'!H88/'table 9'!H73)*100-100,2)</f>
        <v>3.91</v>
      </c>
    </row>
    <row r="74" spans="1:8" ht="20.100000000000001" customHeight="1" x14ac:dyDescent="0.25">
      <c r="A74" s="401" t="s">
        <v>5</v>
      </c>
      <c r="B74" s="400">
        <f>ROUND(('table 9'!B89/'table 9'!B74)*100-100,2)</f>
        <v>8.77</v>
      </c>
      <c r="C74" s="400">
        <f>ROUND(('table 9'!C89/'table 9'!C74)*100-100,2)</f>
        <v>8.48</v>
      </c>
      <c r="D74" s="400">
        <f>ROUND(('table 9'!D89/'table 9'!D74)*100-100,2)</f>
        <v>3.65</v>
      </c>
      <c r="E74" s="400">
        <f>ROUND(('table 9'!E89/'table 9'!E74)*100-100,2)</f>
        <v>4.8600000000000003</v>
      </c>
      <c r="F74" s="400">
        <f>ROUND(('table 9'!F89/'table 9'!F74)*100-100,2)</f>
        <v>12.19</v>
      </c>
      <c r="G74" s="400">
        <f>ROUND(('table 9'!G89/'table 9'!G74)*100-100,2)</f>
        <v>14.94</v>
      </c>
      <c r="H74" s="400">
        <f>ROUND(('table 9'!H89/'table 9'!H74)*100-100,2)</f>
        <v>4.2300000000000004</v>
      </c>
    </row>
    <row r="75" spans="1:8" ht="20.100000000000001" customHeight="1" x14ac:dyDescent="0.25">
      <c r="A75" s="401" t="s">
        <v>6</v>
      </c>
      <c r="B75" s="400">
        <f>ROUND(('table 9'!B90/'table 9'!B75)*100-100,2)</f>
        <v>8.52</v>
      </c>
      <c r="C75" s="400">
        <f>ROUND(('table 9'!C90/'table 9'!C75)*100-100,2)</f>
        <v>8.0500000000000007</v>
      </c>
      <c r="D75" s="400">
        <f>ROUND(('table 9'!D90/'table 9'!D75)*100-100,2)</f>
        <v>3.74</v>
      </c>
      <c r="E75" s="400">
        <f>ROUND(('table 9'!E90/'table 9'!E75)*100-100,2)</f>
        <v>4.6900000000000004</v>
      </c>
      <c r="F75" s="400">
        <f>ROUND(('table 9'!F90/'table 9'!F75)*100-100,2)</f>
        <v>12.89</v>
      </c>
      <c r="G75" s="400">
        <f>ROUND(('table 9'!G90/'table 9'!G75)*100-100,2)</f>
        <v>15.17</v>
      </c>
      <c r="H75" s="400">
        <f>ROUND(('table 9'!H90/'table 9'!H75)*100-100,2)</f>
        <v>4.3099999999999996</v>
      </c>
    </row>
    <row r="76" spans="1:8" ht="20.100000000000001" customHeight="1" x14ac:dyDescent="0.25">
      <c r="A76" s="401" t="s">
        <v>7</v>
      </c>
      <c r="B76" s="400">
        <f>ROUND(('table 9'!B91/'table 9'!B76)*100-100,2)</f>
        <v>8.67</v>
      </c>
      <c r="C76" s="400">
        <f>ROUND(('table 9'!C91/'table 9'!C76)*100-100,2)</f>
        <v>8.1300000000000008</v>
      </c>
      <c r="D76" s="400">
        <f>ROUND(('table 9'!D91/'table 9'!D76)*100-100,2)</f>
        <v>3.9</v>
      </c>
      <c r="E76" s="400">
        <f>ROUND(('table 9'!E91/'table 9'!E76)*100-100,2)</f>
        <v>4.3899999999999997</v>
      </c>
      <c r="F76" s="400">
        <f>ROUND(('table 9'!F91/'table 9'!F76)*100-100,2)</f>
        <v>13.82</v>
      </c>
      <c r="G76" s="400">
        <f>ROUND(('table 9'!G91/'table 9'!G76)*100-100,2)</f>
        <v>15.19</v>
      </c>
      <c r="H76" s="400">
        <f>ROUND(('table 9'!H91/'table 9'!H76)*100-100,2)</f>
        <v>4.51</v>
      </c>
    </row>
    <row r="77" spans="1:8" ht="20.100000000000001" customHeight="1" x14ac:dyDescent="0.25">
      <c r="A77" s="401" t="s">
        <v>8</v>
      </c>
      <c r="B77" s="400">
        <f>ROUND(('table 9'!B92/'table 9'!B77)*100-100,2)</f>
        <v>8.9700000000000006</v>
      </c>
      <c r="C77" s="400">
        <f>ROUND(('table 9'!C92/'table 9'!C77)*100-100,2)</f>
        <v>8.48</v>
      </c>
      <c r="D77" s="400">
        <f>ROUND(('table 9'!D92/'table 9'!D77)*100-100,2)</f>
        <v>4</v>
      </c>
      <c r="E77" s="400">
        <f>ROUND(('table 9'!E92/'table 9'!E77)*100-100,2)</f>
        <v>4.28</v>
      </c>
      <c r="F77" s="400">
        <f>ROUND(('table 9'!F92/'table 9'!F77)*100-100,2)</f>
        <v>14.47</v>
      </c>
      <c r="G77" s="400">
        <f>ROUND(('table 9'!G92/'table 9'!G77)*100-100,2)</f>
        <v>15.14</v>
      </c>
      <c r="H77" s="400">
        <f>ROUND(('table 9'!H92/'table 9'!H77)*100-100,2)</f>
        <v>4.78</v>
      </c>
    </row>
    <row r="78" spans="1:8" ht="20.100000000000001" customHeight="1" x14ac:dyDescent="0.25">
      <c r="A78" s="401" t="s">
        <v>9</v>
      </c>
      <c r="B78" s="400">
        <f>ROUND(('table 9'!B93/'table 9'!B78)*100-100,2)</f>
        <v>8.2100000000000009</v>
      </c>
      <c r="C78" s="400">
        <f>ROUND(('table 9'!C93/'table 9'!C78)*100-100,2)</f>
        <v>7.85</v>
      </c>
      <c r="D78" s="400">
        <f>ROUND(('table 9'!D93/'table 9'!D78)*100-100,2)</f>
        <v>3.64</v>
      </c>
      <c r="E78" s="400">
        <f>ROUND(('table 9'!E93/'table 9'!E78)*100-100,2)</f>
        <v>3.27</v>
      </c>
      <c r="F78" s="400">
        <f>ROUND(('table 9'!F93/'table 9'!F78)*100-100,2)</f>
        <v>13.38</v>
      </c>
      <c r="G78" s="400">
        <f>ROUND(('table 9'!G93/'table 9'!G78)*100-100,2)</f>
        <v>12.67</v>
      </c>
      <c r="H78" s="400">
        <f>ROUND(('table 9'!H93/'table 9'!H78)*100-100,2)</f>
        <v>4.66</v>
      </c>
    </row>
    <row r="79" spans="1:8" ht="20.100000000000001" customHeight="1" x14ac:dyDescent="0.25">
      <c r="A79" s="401" t="s">
        <v>10</v>
      </c>
      <c r="B79" s="400">
        <f>ROUND(('table 9'!B94/'table 9'!B79)*100-100,2)</f>
        <v>7.32</v>
      </c>
      <c r="C79" s="400">
        <f>ROUND(('table 9'!C94/'table 9'!C79)*100-100,2)</f>
        <v>7.11</v>
      </c>
      <c r="D79" s="400">
        <f>ROUND(('table 9'!D94/'table 9'!D79)*100-100,2)</f>
        <v>3.61</v>
      </c>
      <c r="E79" s="400">
        <f>ROUND(('table 9'!E94/'table 9'!E79)*100-100,2)</f>
        <v>3.31</v>
      </c>
      <c r="F79" s="400">
        <f>ROUND(('table 9'!F94/'table 9'!F79)*100-100,2)</f>
        <v>13.68</v>
      </c>
      <c r="G79" s="400">
        <f>ROUND(('table 9'!G94/'table 9'!G79)*100-100,2)</f>
        <v>7.98</v>
      </c>
      <c r="H79" s="400">
        <f>ROUND(('table 9'!H94/'table 9'!H79)*100-100,2)</f>
        <v>4.5199999999999996</v>
      </c>
    </row>
    <row r="80" spans="1:8" ht="20.100000000000001" customHeight="1" x14ac:dyDescent="0.25">
      <c r="A80" s="401" t="s">
        <v>11</v>
      </c>
      <c r="B80" s="400">
        <f>ROUND(('table 9'!B95/'table 9'!B80)*100-100,2)</f>
        <v>7.16</v>
      </c>
      <c r="C80" s="400">
        <f>ROUND(('table 9'!C95/'table 9'!C80)*100-100,2)</f>
        <v>6.93</v>
      </c>
      <c r="D80" s="400">
        <f>ROUND(('table 9'!D95/'table 9'!D80)*100-100,2)</f>
        <v>3.55</v>
      </c>
      <c r="E80" s="400">
        <f>ROUND(('table 9'!E95/'table 9'!E80)*100-100,2)</f>
        <v>3.2</v>
      </c>
      <c r="F80" s="400">
        <f>ROUND(('table 9'!F95/'table 9'!F80)*100-100,2)</f>
        <v>13.67</v>
      </c>
      <c r="G80" s="400">
        <f>ROUND(('table 9'!G95/'table 9'!G80)*100-100,2)</f>
        <v>7.74</v>
      </c>
      <c r="H80" s="400">
        <f>ROUND(('table 9'!H95/'table 9'!H80)*100-100,2)</f>
        <v>4.6100000000000003</v>
      </c>
    </row>
    <row r="81" spans="1:8" ht="20.100000000000001" customHeight="1" x14ac:dyDescent="0.25">
      <c r="A81" s="401" t="s">
        <v>12</v>
      </c>
      <c r="B81" s="400">
        <f>ROUND(('table 9'!B96/'table 9'!B81)*100-100,2)</f>
        <v>7.02</v>
      </c>
      <c r="C81" s="400">
        <f>ROUND(('table 9'!C96/'table 9'!C81)*100-100,2)</f>
        <v>6.7</v>
      </c>
      <c r="D81" s="400">
        <f>ROUND(('table 9'!D96/'table 9'!D81)*100-100,2)</f>
        <v>3.77</v>
      </c>
      <c r="E81" s="400">
        <f>ROUND(('table 9'!E96/'table 9'!E81)*100-100,2)</f>
        <v>3.16</v>
      </c>
      <c r="F81" s="400">
        <f>ROUND(('table 9'!F96/'table 9'!F81)*100-100,2)</f>
        <v>14.03</v>
      </c>
      <c r="G81" s="400">
        <f>ROUND(('table 9'!G96/'table 9'!G81)*100-100,2)</f>
        <v>7.74</v>
      </c>
      <c r="H81" s="400">
        <f>ROUND(('table 9'!H96/'table 9'!H81)*100-100,2)</f>
        <v>4.6500000000000004</v>
      </c>
    </row>
    <row r="82" spans="1:8" ht="20.100000000000001" customHeight="1" x14ac:dyDescent="0.25">
      <c r="A82" s="401" t="s">
        <v>13</v>
      </c>
      <c r="B82" s="400">
        <f>ROUND(('table 9'!B97/'table 9'!B82)*100-100,2)</f>
        <v>7</v>
      </c>
      <c r="C82" s="400">
        <f>ROUND(('table 9'!C97/'table 9'!C82)*100-100,2)</f>
        <v>6.58</v>
      </c>
      <c r="D82" s="400">
        <f>ROUND(('table 9'!D97/'table 9'!D82)*100-100,2)</f>
        <v>3.66</v>
      </c>
      <c r="E82" s="400">
        <f>ROUND(('table 9'!E97/'table 9'!E82)*100-100,2)</f>
        <v>3.08</v>
      </c>
      <c r="F82" s="400">
        <f>ROUND(('table 9'!F97/'table 9'!F82)*100-100,2)</f>
        <v>14.04</v>
      </c>
      <c r="G82" s="400">
        <f>ROUND(('table 9'!G97/'table 9'!G82)*100-100,2)</f>
        <v>8.41</v>
      </c>
      <c r="H82" s="400">
        <f>ROUND(('table 9'!H97/'table 9'!H82)*100-100,2)</f>
        <v>4.7300000000000004</v>
      </c>
    </row>
    <row r="83" spans="1:8" ht="20.100000000000001" customHeight="1" x14ac:dyDescent="0.25">
      <c r="A83" s="401" t="s">
        <v>14</v>
      </c>
      <c r="B83" s="400">
        <f>ROUND(('table 9'!B98/'table 9'!B83)*100-100,2)</f>
        <v>7.38</v>
      </c>
      <c r="C83" s="400">
        <f>ROUND(('table 9'!C98/'table 9'!C83)*100-100,2)</f>
        <v>6.76</v>
      </c>
      <c r="D83" s="400">
        <f>ROUND(('table 9'!D98/'table 9'!D83)*100-100,2)</f>
        <v>3.89</v>
      </c>
      <c r="E83" s="400">
        <f>ROUND(('table 9'!E98/'table 9'!E83)*100-100,2)</f>
        <v>3.15</v>
      </c>
      <c r="F83" s="400">
        <f>ROUND(('table 9'!F98/'table 9'!F83)*100-100,2)</f>
        <v>16.39</v>
      </c>
      <c r="G83" s="400">
        <f>ROUND(('table 9'!G98/'table 9'!G83)*100-100,2)</f>
        <v>8.74</v>
      </c>
      <c r="H83" s="400">
        <f>ROUND(('table 9'!H98/'table 9'!H83)*100-100,2)</f>
        <v>4.9800000000000004</v>
      </c>
    </row>
    <row r="84" spans="1:8" ht="20.100000000000001" customHeight="1" x14ac:dyDescent="0.25">
      <c r="A84" s="401" t="s">
        <v>15</v>
      </c>
      <c r="B84" s="400">
        <f>ROUND(('table 9'!B99/'table 9'!B84)*100-100,2)</f>
        <v>7.25</v>
      </c>
      <c r="C84" s="400">
        <f>ROUND(('table 9'!C99/'table 9'!C84)*100-100,2)</f>
        <v>6.75</v>
      </c>
      <c r="D84" s="400">
        <f>ROUND(('table 9'!D99/'table 9'!D84)*100-100,2)</f>
        <v>3.95</v>
      </c>
      <c r="E84" s="400">
        <f>ROUND(('table 9'!E99/'table 9'!E84)*100-100,2)</f>
        <v>2.87</v>
      </c>
      <c r="F84" s="400">
        <f>ROUND(('table 9'!F99/'table 9'!F84)*100-100,2)</f>
        <v>14.95</v>
      </c>
      <c r="G84" s="400">
        <f>ROUND(('table 9'!G99/'table 9'!G84)*100-100,2)</f>
        <v>8.82</v>
      </c>
      <c r="H84" s="400">
        <f>ROUND(('table 9'!H99/'table 9'!H84)*100-100,2)</f>
        <v>4.93</v>
      </c>
    </row>
    <row r="85" spans="1:8" ht="20.100000000000001" customHeight="1" x14ac:dyDescent="0.2">
      <c r="A85" s="398"/>
      <c r="B85" s="400"/>
      <c r="C85" s="400"/>
      <c r="D85" s="400"/>
      <c r="E85" s="400"/>
      <c r="F85" s="400"/>
      <c r="G85" s="400"/>
      <c r="H85" s="400"/>
    </row>
    <row r="86" spans="1:8" ht="20.100000000000001" customHeight="1" x14ac:dyDescent="0.25">
      <c r="A86" s="399">
        <v>2006</v>
      </c>
      <c r="B86" s="400">
        <f>ROUND(('table 9'!B101/'table 9'!B86)*100-100,2)</f>
        <v>6.61</v>
      </c>
      <c r="C86" s="400">
        <f>ROUND(('table 9'!C101/'table 9'!C86)*100-100,2)</f>
        <v>6.18</v>
      </c>
      <c r="D86" s="400">
        <f>ROUND(('table 9'!D101/'table 9'!D86)*100-100,2)</f>
        <v>3.51</v>
      </c>
      <c r="E86" s="400">
        <f>ROUND(('table 9'!E101/'table 9'!E86)*100-100,2)</f>
        <v>2.85</v>
      </c>
      <c r="F86" s="400">
        <f>ROUND(('table 9'!F101/'table 9'!F86)*100-100,2)</f>
        <v>13.4</v>
      </c>
      <c r="G86" s="400">
        <f>ROUND(('table 9'!G101/'table 9'!G86)*100-100,2)</f>
        <v>7.58</v>
      </c>
      <c r="H86" s="400">
        <f>ROUND(('table 9'!H101/'table 9'!H86)*100-100,2)</f>
        <v>4.5</v>
      </c>
    </row>
    <row r="87" spans="1:8" ht="20.100000000000001" customHeight="1" x14ac:dyDescent="0.25">
      <c r="A87" s="399"/>
      <c r="B87" s="400"/>
      <c r="C87" s="400"/>
      <c r="D87" s="400"/>
      <c r="E87" s="400"/>
      <c r="F87" s="400"/>
      <c r="G87" s="400"/>
      <c r="H87" s="400"/>
    </row>
    <row r="88" spans="1:8" ht="20.100000000000001" customHeight="1" x14ac:dyDescent="0.25">
      <c r="A88" s="401" t="s">
        <v>4</v>
      </c>
      <c r="B88" s="400">
        <f>ROUND(('table 9'!B103/'table 9'!B88)*100-100,2)</f>
        <v>7.19</v>
      </c>
      <c r="C88" s="400">
        <f>ROUND(('table 9'!C103/'table 9'!C88)*100-100,2)</f>
        <v>6.67</v>
      </c>
      <c r="D88" s="400">
        <f>ROUND(('table 9'!D103/'table 9'!D88)*100-100,2)</f>
        <v>3.81</v>
      </c>
      <c r="E88" s="400">
        <f>ROUND(('table 9'!E103/'table 9'!E88)*100-100,2)</f>
        <v>2.73</v>
      </c>
      <c r="F88" s="400">
        <f>ROUND(('table 9'!F103/'table 9'!F88)*100-100,2)</f>
        <v>15.02</v>
      </c>
      <c r="G88" s="400">
        <f>ROUND(('table 9'!G103/'table 9'!G88)*100-100,2)</f>
        <v>8.61</v>
      </c>
      <c r="H88" s="400">
        <f>ROUND(('table 9'!H103/'table 9'!H88)*100-100,2)</f>
        <v>4.97</v>
      </c>
    </row>
    <row r="89" spans="1:8" ht="20.100000000000001" customHeight="1" x14ac:dyDescent="0.25">
      <c r="A89" s="401" t="s">
        <v>5</v>
      </c>
      <c r="B89" s="400">
        <f>ROUND(('table 9'!B104/'table 9'!B89)*100-100,2)</f>
        <v>8.19</v>
      </c>
      <c r="C89" s="400">
        <f>ROUND(('table 9'!C104/'table 9'!C89)*100-100,2)</f>
        <v>7.71</v>
      </c>
      <c r="D89" s="400">
        <f>ROUND(('table 9'!D104/'table 9'!D89)*100-100,2)</f>
        <v>3.88</v>
      </c>
      <c r="E89" s="400">
        <f>ROUND(('table 9'!E104/'table 9'!E89)*100-100,2)</f>
        <v>2.76</v>
      </c>
      <c r="F89" s="400">
        <f>ROUND(('table 9'!F104/'table 9'!F89)*100-100,2)</f>
        <v>17.440000000000001</v>
      </c>
      <c r="G89" s="400">
        <f>ROUND(('table 9'!G104/'table 9'!G89)*100-100,2)</f>
        <v>9.3800000000000008</v>
      </c>
      <c r="H89" s="400">
        <f>ROUND(('table 9'!H104/'table 9'!H89)*100-100,2)</f>
        <v>5.0199999999999996</v>
      </c>
    </row>
    <row r="90" spans="1:8" ht="20.100000000000001" customHeight="1" x14ac:dyDescent="0.25">
      <c r="A90" s="401" t="s">
        <v>6</v>
      </c>
      <c r="B90" s="400">
        <f>ROUND(('table 9'!B105/'table 9'!B90)*100-100,2)</f>
        <v>8.26</v>
      </c>
      <c r="C90" s="400">
        <f>ROUND(('table 9'!C105/'table 9'!C90)*100-100,2)</f>
        <v>7.85</v>
      </c>
      <c r="D90" s="400">
        <f>ROUND(('table 9'!D105/'table 9'!D90)*100-100,2)</f>
        <v>3.82</v>
      </c>
      <c r="E90" s="400">
        <f>ROUND(('table 9'!E105/'table 9'!E90)*100-100,2)</f>
        <v>2.79</v>
      </c>
      <c r="F90" s="400">
        <f>ROUND(('table 9'!F105/'table 9'!F90)*100-100,2)</f>
        <v>16.93</v>
      </c>
      <c r="G90" s="400">
        <f>ROUND(('table 9'!G105/'table 9'!G90)*100-100,2)</f>
        <v>9.31</v>
      </c>
      <c r="H90" s="400">
        <f>ROUND(('table 9'!H105/'table 9'!H90)*100-100,2)</f>
        <v>5.07</v>
      </c>
    </row>
    <row r="91" spans="1:8" ht="20.100000000000001" customHeight="1" x14ac:dyDescent="0.25">
      <c r="A91" s="401" t="s">
        <v>7</v>
      </c>
      <c r="B91" s="400">
        <f>ROUND(('table 9'!B106/'table 9'!B91)*100-100,2)</f>
        <v>7.59</v>
      </c>
      <c r="C91" s="400">
        <f>ROUND(('table 9'!C106/'table 9'!C91)*100-100,2)</f>
        <v>7.13</v>
      </c>
      <c r="D91" s="400">
        <f>ROUND(('table 9'!D106/'table 9'!D91)*100-100,2)</f>
        <v>3.77</v>
      </c>
      <c r="E91" s="400">
        <f>ROUND(('table 9'!E106/'table 9'!E91)*100-100,2)</f>
        <v>2.8</v>
      </c>
      <c r="F91" s="400">
        <f>ROUND(('table 9'!F106/'table 9'!F91)*100-100,2)</f>
        <v>15.29</v>
      </c>
      <c r="G91" s="400">
        <f>ROUND(('table 9'!G106/'table 9'!G91)*100-100,2)</f>
        <v>9.23</v>
      </c>
      <c r="H91" s="400">
        <f>ROUND(('table 9'!H106/'table 9'!H91)*100-100,2)</f>
        <v>4.8499999999999996</v>
      </c>
    </row>
    <row r="92" spans="1:8" ht="20.100000000000001" customHeight="1" x14ac:dyDescent="0.25">
      <c r="A92" s="401" t="s">
        <v>8</v>
      </c>
      <c r="B92" s="400">
        <f>ROUND(('table 9'!B107/'table 9'!B92)*100-100,2)</f>
        <v>7.17</v>
      </c>
      <c r="C92" s="400">
        <f>ROUND(('table 9'!C107/'table 9'!C92)*100-100,2)</f>
        <v>6.72</v>
      </c>
      <c r="D92" s="400">
        <f>ROUND(('table 9'!D107/'table 9'!D92)*100-100,2)</f>
        <v>3.67</v>
      </c>
      <c r="E92" s="400">
        <f>ROUND(('table 9'!E107/'table 9'!E92)*100-100,2)</f>
        <v>2.78</v>
      </c>
      <c r="F92" s="400">
        <f>ROUND(('table 9'!F107/'table 9'!F92)*100-100,2)</f>
        <v>14.17</v>
      </c>
      <c r="G92" s="400">
        <f>ROUND(('table 9'!G107/'table 9'!G92)*100-100,2)</f>
        <v>9.07</v>
      </c>
      <c r="H92" s="400">
        <f>ROUND(('table 9'!H107/'table 9'!H92)*100-100,2)</f>
        <v>4.6500000000000004</v>
      </c>
    </row>
    <row r="93" spans="1:8" ht="20.100000000000001" customHeight="1" x14ac:dyDescent="0.25">
      <c r="A93" s="401" t="s">
        <v>9</v>
      </c>
      <c r="B93" s="400">
        <f>ROUND(('table 9'!B108/'table 9'!B93)*100-100,2)</f>
        <v>7.05</v>
      </c>
      <c r="C93" s="400">
        <f>ROUND(('table 9'!C108/'table 9'!C93)*100-100,2)</f>
        <v>6.48</v>
      </c>
      <c r="D93" s="400">
        <f>ROUND(('table 9'!D108/'table 9'!D93)*100-100,2)</f>
        <v>3.61</v>
      </c>
      <c r="E93" s="400">
        <f>ROUND(('table 9'!E108/'table 9'!E93)*100-100,2)</f>
        <v>2.77</v>
      </c>
      <c r="F93" s="400">
        <f>ROUND(('table 9'!F108/'table 9'!F93)*100-100,2)</f>
        <v>14.63</v>
      </c>
      <c r="G93" s="400">
        <f>ROUND(('table 9'!G108/'table 9'!G93)*100-100,2)</f>
        <v>9.11</v>
      </c>
      <c r="H93" s="400">
        <f>ROUND(('table 9'!H108/'table 9'!H93)*100-100,2)</f>
        <v>4.57</v>
      </c>
    </row>
    <row r="94" spans="1:8" ht="20.100000000000001" customHeight="1" x14ac:dyDescent="0.25">
      <c r="A94" s="401" t="s">
        <v>10</v>
      </c>
      <c r="B94" s="400">
        <f>ROUND(('table 9'!B109/'table 9'!B94)*100-100,2)</f>
        <v>6.52</v>
      </c>
      <c r="C94" s="400">
        <f>ROUND(('table 9'!C109/'table 9'!C94)*100-100,2)</f>
        <v>5.84</v>
      </c>
      <c r="D94" s="400">
        <f>ROUND(('table 9'!D109/'table 9'!D94)*100-100,2)</f>
        <v>3.59</v>
      </c>
      <c r="E94" s="400">
        <f>ROUND(('table 9'!E109/'table 9'!E94)*100-100,2)</f>
        <v>2.81</v>
      </c>
      <c r="F94" s="400">
        <f>ROUND(('table 9'!F109/'table 9'!F94)*100-100,2)</f>
        <v>15.09</v>
      </c>
      <c r="G94" s="400">
        <f>ROUND(('table 9'!G109/'table 9'!G94)*100-100,2)</f>
        <v>8.0399999999999991</v>
      </c>
      <c r="H94" s="400">
        <f>ROUND(('table 9'!H109/'table 9'!H94)*100-100,2)</f>
        <v>4.5599999999999996</v>
      </c>
    </row>
    <row r="95" spans="1:8" ht="20.100000000000001" customHeight="1" x14ac:dyDescent="0.25">
      <c r="A95" s="401" t="s">
        <v>11</v>
      </c>
      <c r="B95" s="400">
        <f>ROUND(('table 9'!B110/'table 9'!B95)*100-100,2)</f>
        <v>6.34</v>
      </c>
      <c r="C95" s="400">
        <f>ROUND(('table 9'!C110/'table 9'!C95)*100-100,2)</f>
        <v>5.59</v>
      </c>
      <c r="D95" s="400">
        <f>ROUND(('table 9'!D110/'table 9'!D95)*100-100,2)</f>
        <v>3.58</v>
      </c>
      <c r="E95" s="400">
        <f>ROUND(('table 9'!E110/'table 9'!E95)*100-100,2)</f>
        <v>2.93</v>
      </c>
      <c r="F95" s="400">
        <f>ROUND(('table 9'!F110/'table 9'!F95)*100-100,2)</f>
        <v>15.77</v>
      </c>
      <c r="G95" s="400">
        <f>ROUND(('table 9'!G110/'table 9'!G95)*100-100,2)</f>
        <v>7.28</v>
      </c>
      <c r="H95" s="400">
        <f>ROUND(('table 9'!H110/'table 9'!H95)*100-100,2)</f>
        <v>4.42</v>
      </c>
    </row>
    <row r="96" spans="1:8" ht="20.100000000000001" customHeight="1" x14ac:dyDescent="0.25">
      <c r="A96" s="401" t="s">
        <v>12</v>
      </c>
      <c r="B96" s="400">
        <f>ROUND(('table 9'!B111/'table 9'!B96)*100-100,2)</f>
        <v>5.81</v>
      </c>
      <c r="C96" s="400">
        <f>ROUND(('table 9'!C111/'table 9'!C96)*100-100,2)</f>
        <v>5.1100000000000003</v>
      </c>
      <c r="D96" s="400">
        <f>ROUND(('table 9'!D111/'table 9'!D96)*100-100,2)</f>
        <v>3.35</v>
      </c>
      <c r="E96" s="400">
        <f>ROUND(('table 9'!E111/'table 9'!E96)*100-100,2)</f>
        <v>2.87</v>
      </c>
      <c r="F96" s="400">
        <f>ROUND(('table 9'!F111/'table 9'!F96)*100-100,2)</f>
        <v>14.34</v>
      </c>
      <c r="G96" s="400">
        <f>ROUND(('table 9'!G111/'table 9'!G96)*100-100,2)</f>
        <v>6.73</v>
      </c>
      <c r="H96" s="400">
        <f>ROUND(('table 9'!H111/'table 9'!H96)*100-100,2)</f>
        <v>4.18</v>
      </c>
    </row>
    <row r="97" spans="1:8" ht="20.100000000000001" customHeight="1" x14ac:dyDescent="0.25">
      <c r="A97" s="401" t="s">
        <v>13</v>
      </c>
      <c r="B97" s="400">
        <f>ROUND(('table 9'!B112/'table 9'!B97)*100-100,2)</f>
        <v>5.65</v>
      </c>
      <c r="C97" s="400">
        <f>ROUND(('table 9'!C112/'table 9'!C97)*100-100,2)</f>
        <v>5.3</v>
      </c>
      <c r="D97" s="400">
        <f>ROUND(('table 9'!D112/'table 9'!D97)*100-100,2)</f>
        <v>3.31</v>
      </c>
      <c r="E97" s="400">
        <f>ROUND(('table 9'!E112/'table 9'!E97)*100-100,2)</f>
        <v>2.91</v>
      </c>
      <c r="F97" s="400">
        <f>ROUND(('table 9'!F112/'table 9'!F97)*100-100,2)</f>
        <v>11.64</v>
      </c>
      <c r="G97" s="400">
        <f>ROUND(('table 9'!G112/'table 9'!G97)*100-100,2)</f>
        <v>5.63</v>
      </c>
      <c r="H97" s="400">
        <f>ROUND(('table 9'!H112/'table 9'!H97)*100-100,2)</f>
        <v>4.08</v>
      </c>
    </row>
    <row r="98" spans="1:8" ht="20.100000000000001" customHeight="1" x14ac:dyDescent="0.25">
      <c r="A98" s="401" t="s">
        <v>14</v>
      </c>
      <c r="B98" s="400">
        <f>ROUND(('table 9'!B113/'table 9'!B98)*100-100,2)</f>
        <v>4.96</v>
      </c>
      <c r="C98" s="400">
        <f>ROUND(('table 9'!C113/'table 9'!C98)*100-100,2)</f>
        <v>5.07</v>
      </c>
      <c r="D98" s="400">
        <f>ROUND(('table 9'!D113/'table 9'!D98)*100-100,2)</f>
        <v>2.98</v>
      </c>
      <c r="E98" s="400">
        <f>ROUND(('table 9'!E113/'table 9'!E98)*100-100,2)</f>
        <v>2.83</v>
      </c>
      <c r="F98" s="400">
        <f>ROUND(('table 9'!F113/'table 9'!F98)*100-100,2)</f>
        <v>6.27</v>
      </c>
      <c r="G98" s="400">
        <f>ROUND(('table 9'!G113/'table 9'!G98)*100-100,2)</f>
        <v>4.8499999999999996</v>
      </c>
      <c r="H98" s="400">
        <f>ROUND(('table 9'!H113/'table 9'!H98)*100-100,2)</f>
        <v>3.81</v>
      </c>
    </row>
    <row r="99" spans="1:8" ht="20.100000000000001" customHeight="1" x14ac:dyDescent="0.25">
      <c r="A99" s="401" t="s">
        <v>15</v>
      </c>
      <c r="B99" s="400">
        <f>ROUND(('table 9'!B114/'table 9'!B99)*100-100,2)</f>
        <v>4.66</v>
      </c>
      <c r="C99" s="400">
        <f>ROUND(('table 9'!C114/'table 9'!C99)*100-100,2)</f>
        <v>4.7699999999999996</v>
      </c>
      <c r="D99" s="400">
        <f>ROUND(('table 9'!D114/'table 9'!D99)*100-100,2)</f>
        <v>2.77</v>
      </c>
      <c r="E99" s="400">
        <f>ROUND(('table 9'!E114/'table 9'!E99)*100-100,2)</f>
        <v>2.85</v>
      </c>
      <c r="F99" s="400">
        <f>ROUND(('table 9'!F114/'table 9'!F99)*100-100,2)</f>
        <v>5.52</v>
      </c>
      <c r="G99" s="400">
        <f>ROUND(('table 9'!G114/'table 9'!G99)*100-100,2)</f>
        <v>4.6500000000000004</v>
      </c>
      <c r="H99" s="400">
        <f>ROUND(('table 9'!H114/'table 9'!H99)*100-100,2)</f>
        <v>3.78</v>
      </c>
    </row>
    <row r="100" spans="1:8" ht="20.100000000000001" customHeight="1" x14ac:dyDescent="0.2">
      <c r="A100" s="398"/>
      <c r="B100" s="400"/>
      <c r="C100" s="400"/>
      <c r="D100" s="400"/>
      <c r="E100" s="400"/>
      <c r="F100" s="400"/>
      <c r="G100" s="400"/>
      <c r="H100" s="400"/>
    </row>
    <row r="101" spans="1:8" ht="20.100000000000001" customHeight="1" x14ac:dyDescent="0.25">
      <c r="A101" s="399">
        <v>2007</v>
      </c>
      <c r="B101" s="400">
        <f>ROUND(('table 9'!B116/'table 9'!B101)*100-100,2)</f>
        <v>3.25</v>
      </c>
      <c r="C101" s="400">
        <f>ROUND(('table 9'!C116/'table 9'!C101)*100-100,2)</f>
        <v>3.48</v>
      </c>
      <c r="D101" s="400">
        <f>ROUND(('table 9'!D116/'table 9'!D101)*100-100,2)</f>
        <v>2.2400000000000002</v>
      </c>
      <c r="E101" s="400">
        <f>ROUND(('table 9'!E116/'table 9'!E101)*100-100,2)</f>
        <v>1.8</v>
      </c>
      <c r="F101" s="400">
        <f>ROUND(('table 9'!F116/'table 9'!F101)*100-100,2)</f>
        <v>2.86</v>
      </c>
      <c r="G101" s="400">
        <f>ROUND(('table 9'!G116/'table 9'!G101)*100-100,2)</f>
        <v>2.99</v>
      </c>
      <c r="H101" s="400">
        <f>ROUND(('table 9'!H116/'table 9'!H101)*100-100,2)</f>
        <v>2.6</v>
      </c>
    </row>
    <row r="102" spans="1:8" ht="20.100000000000001" customHeight="1" x14ac:dyDescent="0.25">
      <c r="A102" s="399"/>
      <c r="B102" s="400"/>
      <c r="C102" s="400"/>
      <c r="D102" s="400"/>
      <c r="E102" s="400"/>
      <c r="F102" s="400"/>
      <c r="G102" s="400"/>
      <c r="H102" s="400"/>
    </row>
    <row r="103" spans="1:8" ht="20.100000000000001" customHeight="1" x14ac:dyDescent="0.25">
      <c r="A103" s="401" t="s">
        <v>4</v>
      </c>
      <c r="B103" s="400">
        <f>ROUND(('table 9'!B118/'table 9'!B103)*100-100,2)</f>
        <v>4.3600000000000003</v>
      </c>
      <c r="C103" s="400">
        <f>ROUND(('table 9'!C118/'table 9'!C103)*100-100,2)</f>
        <v>4.42</v>
      </c>
      <c r="D103" s="400">
        <f>ROUND(('table 9'!D118/'table 9'!D103)*100-100,2)</f>
        <v>2.77</v>
      </c>
      <c r="E103" s="400">
        <f>ROUND(('table 9'!E118/'table 9'!E103)*100-100,2)</f>
        <v>2.93</v>
      </c>
      <c r="F103" s="400">
        <f>ROUND(('table 9'!F118/'table 9'!F103)*100-100,2)</f>
        <v>5.33</v>
      </c>
      <c r="G103" s="400">
        <f>ROUND(('table 9'!G118/'table 9'!G103)*100-100,2)</f>
        <v>4.3</v>
      </c>
      <c r="H103" s="400">
        <f>ROUND(('table 9'!H118/'table 9'!H103)*100-100,2)</f>
        <v>3.53</v>
      </c>
    </row>
    <row r="104" spans="1:8" ht="20.100000000000001" customHeight="1" x14ac:dyDescent="0.25">
      <c r="A104" s="401" t="s">
        <v>5</v>
      </c>
      <c r="B104" s="400">
        <f>ROUND(('table 9'!B119/'table 9'!B104)*100-100,2)</f>
        <v>3.24</v>
      </c>
      <c r="C104" s="400">
        <f>ROUND(('table 9'!C119/'table 9'!C104)*100-100,2)</f>
        <v>3.32</v>
      </c>
      <c r="D104" s="400">
        <f>ROUND(('table 9'!D119/'table 9'!D104)*100-100,2)</f>
        <v>2.73</v>
      </c>
      <c r="E104" s="400">
        <f>ROUND(('table 9'!E119/'table 9'!E104)*100-100,2)</f>
        <v>2.7</v>
      </c>
      <c r="F104" s="400">
        <f>ROUND(('table 9'!F119/'table 9'!F104)*100-100,2)</f>
        <v>2.9</v>
      </c>
      <c r="G104" s="400">
        <f>ROUND(('table 9'!G119/'table 9'!G104)*100-100,2)</f>
        <v>3.26</v>
      </c>
      <c r="H104" s="400">
        <f>ROUND(('table 9'!H119/'table 9'!H104)*100-100,2)</f>
        <v>3.2</v>
      </c>
    </row>
    <row r="105" spans="1:8" ht="20.100000000000001" customHeight="1" x14ac:dyDescent="0.25">
      <c r="A105" s="401" t="s">
        <v>6</v>
      </c>
      <c r="B105" s="400">
        <f>ROUND(('table 9'!B120/'table 9'!B105)*100-100,2)</f>
        <v>2.77</v>
      </c>
      <c r="C105" s="400">
        <f>ROUND(('table 9'!C120/'table 9'!C105)*100-100,2)</f>
        <v>2.79</v>
      </c>
      <c r="D105" s="400">
        <f>ROUND(('table 9'!D120/'table 9'!D105)*100-100,2)</f>
        <v>2.64</v>
      </c>
      <c r="E105" s="400">
        <f>ROUND(('table 9'!E120/'table 9'!E105)*100-100,2)</f>
        <v>2.11</v>
      </c>
      <c r="F105" s="400">
        <f>ROUND(('table 9'!F120/'table 9'!F105)*100-100,2)</f>
        <v>2.52</v>
      </c>
      <c r="G105" s="400">
        <f>ROUND(('table 9'!G120/'table 9'!G105)*100-100,2)</f>
        <v>3.08</v>
      </c>
      <c r="H105" s="400">
        <f>ROUND(('table 9'!H120/'table 9'!H105)*100-100,2)</f>
        <v>2.88</v>
      </c>
    </row>
    <row r="106" spans="1:8" ht="20.100000000000001" customHeight="1" x14ac:dyDescent="0.25">
      <c r="A106" s="401" t="s">
        <v>7</v>
      </c>
      <c r="B106" s="400">
        <f>ROUND(('table 9'!B121/'table 9'!B106)*100-100,2)</f>
        <v>2.89</v>
      </c>
      <c r="C106" s="400">
        <f>ROUND(('table 9'!C121/'table 9'!C106)*100-100,2)</f>
        <v>2.91</v>
      </c>
      <c r="D106" s="400">
        <f>ROUND(('table 9'!D121/'table 9'!D106)*100-100,2)</f>
        <v>2.57</v>
      </c>
      <c r="E106" s="400">
        <f>ROUND(('table 9'!E121/'table 9'!E106)*100-100,2)</f>
        <v>2.06</v>
      </c>
      <c r="F106" s="400">
        <f>ROUND(('table 9'!F121/'table 9'!F106)*100-100,2)</f>
        <v>3.09</v>
      </c>
      <c r="G106" s="400">
        <f>ROUND(('table 9'!G121/'table 9'!G106)*100-100,2)</f>
        <v>2.95</v>
      </c>
      <c r="H106" s="400">
        <f>ROUND(('table 9'!H121/'table 9'!H106)*100-100,2)</f>
        <v>2.8</v>
      </c>
    </row>
    <row r="107" spans="1:8" ht="20.100000000000001" customHeight="1" x14ac:dyDescent="0.25">
      <c r="A107" s="401" t="s">
        <v>8</v>
      </c>
      <c r="B107" s="400">
        <f>ROUND(('table 9'!B122/'table 9'!B107)*100-100,2)</f>
        <v>2.74</v>
      </c>
      <c r="C107" s="400">
        <f>ROUND(('table 9'!C122/'table 9'!C107)*100-100,2)</f>
        <v>2.7</v>
      </c>
      <c r="D107" s="400">
        <f>ROUND(('table 9'!D122/'table 9'!D107)*100-100,2)</f>
        <v>2.41</v>
      </c>
      <c r="E107" s="400">
        <f>ROUND(('table 9'!E122/'table 9'!E107)*100-100,2)</f>
        <v>1.83</v>
      </c>
      <c r="F107" s="400">
        <f>ROUND(('table 9'!F122/'table 9'!F107)*100-100,2)</f>
        <v>3.4</v>
      </c>
      <c r="G107" s="400">
        <f>ROUND(('table 9'!G122/'table 9'!G107)*100-100,2)</f>
        <v>2.83</v>
      </c>
      <c r="H107" s="400">
        <f>ROUND(('table 9'!H122/'table 9'!H107)*100-100,2)</f>
        <v>2.76</v>
      </c>
    </row>
    <row r="108" spans="1:8" ht="20.100000000000001" customHeight="1" x14ac:dyDescent="0.25">
      <c r="A108" s="401" t="s">
        <v>9</v>
      </c>
      <c r="B108" s="400">
        <f>ROUND(('table 9'!B123/'table 9'!B108)*100-100,2)</f>
        <v>2.68</v>
      </c>
      <c r="C108" s="400">
        <f>ROUND(('table 9'!C123/'table 9'!C108)*100-100,2)</f>
        <v>2.67</v>
      </c>
      <c r="D108" s="400">
        <f>ROUND(('table 9'!D123/'table 9'!D108)*100-100,2)</f>
        <v>2.2599999999999998</v>
      </c>
      <c r="E108" s="400">
        <f>ROUND(('table 9'!E123/'table 9'!E108)*100-100,2)</f>
        <v>1.77</v>
      </c>
      <c r="F108" s="400">
        <f>ROUND(('table 9'!F123/'table 9'!F108)*100-100,2)</f>
        <v>3.12</v>
      </c>
      <c r="G108" s="400">
        <f>ROUND(('table 9'!G123/'table 9'!G108)*100-100,2)</f>
        <v>2.91</v>
      </c>
      <c r="H108" s="400">
        <f>ROUND(('table 9'!H123/'table 9'!H108)*100-100,2)</f>
        <v>2.58</v>
      </c>
    </row>
    <row r="109" spans="1:8" ht="20.100000000000001" customHeight="1" x14ac:dyDescent="0.25">
      <c r="A109" s="401" t="s">
        <v>10</v>
      </c>
      <c r="B109" s="400">
        <f>ROUND(('table 9'!B124/'table 9'!B109)*100-100,2)</f>
        <v>2.66</v>
      </c>
      <c r="C109" s="400">
        <f>ROUND(('table 9'!C124/'table 9'!C109)*100-100,2)</f>
        <v>2.83</v>
      </c>
      <c r="D109" s="400">
        <f>ROUND(('table 9'!D124/'table 9'!D109)*100-100,2)</f>
        <v>2.21</v>
      </c>
      <c r="E109" s="400">
        <f>ROUND(('table 9'!E124/'table 9'!E109)*100-100,2)</f>
        <v>1.67</v>
      </c>
      <c r="F109" s="400">
        <f>ROUND(('table 9'!F124/'table 9'!F109)*100-100,2)</f>
        <v>1.52</v>
      </c>
      <c r="G109" s="400">
        <f>ROUND(('table 9'!G124/'table 9'!G109)*100-100,2)</f>
        <v>2.98</v>
      </c>
      <c r="H109" s="400">
        <f>ROUND(('table 9'!H124/'table 9'!H109)*100-100,2)</f>
        <v>2.4</v>
      </c>
    </row>
    <row r="110" spans="1:8" ht="20.100000000000001" customHeight="1" x14ac:dyDescent="0.25">
      <c r="A110" s="401" t="s">
        <v>11</v>
      </c>
      <c r="B110" s="400">
        <f>ROUND(('table 9'!B125/'table 9'!B110)*100-100,2)</f>
        <v>2.4300000000000002</v>
      </c>
      <c r="C110" s="400">
        <f>ROUND(('table 9'!C125/'table 9'!C110)*100-100,2)</f>
        <v>2.72</v>
      </c>
      <c r="D110" s="400">
        <f>ROUND(('table 9'!D125/'table 9'!D110)*100-100,2)</f>
        <v>2.09</v>
      </c>
      <c r="E110" s="400">
        <f>ROUND(('table 9'!E125/'table 9'!E110)*100-100,2)</f>
        <v>1.46</v>
      </c>
      <c r="F110" s="400">
        <f>ROUND(('table 9'!F125/'table 9'!F110)*100-100,2)</f>
        <v>0</v>
      </c>
      <c r="G110" s="400">
        <f>ROUND(('table 9'!G125/'table 9'!G110)*100-100,2)</f>
        <v>2.89</v>
      </c>
      <c r="H110" s="400">
        <f>ROUND(('table 9'!H125/'table 9'!H110)*100-100,2)</f>
        <v>2.2200000000000002</v>
      </c>
    </row>
    <row r="111" spans="1:8" ht="20.100000000000001" customHeight="1" x14ac:dyDescent="0.25">
      <c r="A111" s="401" t="s">
        <v>12</v>
      </c>
      <c r="B111" s="400">
        <f>ROUND(('table 9'!B126/'table 9'!B111)*100-100,2)</f>
        <v>3.06</v>
      </c>
      <c r="C111" s="400">
        <f>ROUND(('table 9'!C126/'table 9'!C111)*100-100,2)</f>
        <v>3.65</v>
      </c>
      <c r="D111" s="400">
        <f>ROUND(('table 9'!D126/'table 9'!D111)*100-100,2)</f>
        <v>1.88</v>
      </c>
      <c r="E111" s="400">
        <f>ROUND(('table 9'!E126/'table 9'!E111)*100-100,2)</f>
        <v>1.42</v>
      </c>
      <c r="F111" s="400">
        <f>ROUND(('table 9'!F126/'table 9'!F111)*100-100,2)</f>
        <v>0.09</v>
      </c>
      <c r="G111" s="400">
        <f>ROUND(('table 9'!G126/'table 9'!G111)*100-100,2)</f>
        <v>2.61</v>
      </c>
      <c r="H111" s="400">
        <f>ROUND(('table 9'!H126/'table 9'!H111)*100-100,2)</f>
        <v>2.1</v>
      </c>
    </row>
    <row r="112" spans="1:8" ht="20.100000000000001" customHeight="1" x14ac:dyDescent="0.25">
      <c r="A112" s="401" t="s">
        <v>13</v>
      </c>
      <c r="B112" s="400">
        <f>ROUND(('table 9'!B127/'table 9'!B112)*100-100,2)</f>
        <v>3.27</v>
      </c>
      <c r="C112" s="400">
        <f>ROUND(('table 9'!C127/'table 9'!C112)*100-100,2)</f>
        <v>3.77</v>
      </c>
      <c r="D112" s="400">
        <f>ROUND(('table 9'!D127/'table 9'!D112)*100-100,2)</f>
        <v>1.76</v>
      </c>
      <c r="E112" s="400">
        <f>ROUND(('table 9'!E127/'table 9'!E112)*100-100,2)</f>
        <v>1.32</v>
      </c>
      <c r="F112" s="400">
        <f>ROUND(('table 9'!F127/'table 9'!F112)*100-100,2)</f>
        <v>1.46</v>
      </c>
      <c r="G112" s="400">
        <f>ROUND(('table 9'!G127/'table 9'!G112)*100-100,2)</f>
        <v>2.69</v>
      </c>
      <c r="H112" s="400">
        <f>ROUND(('table 9'!H127/'table 9'!H112)*100-100,2)</f>
        <v>2.0499999999999998</v>
      </c>
    </row>
    <row r="113" spans="1:8" ht="20.100000000000001" customHeight="1" x14ac:dyDescent="0.25">
      <c r="A113" s="401" t="s">
        <v>14</v>
      </c>
      <c r="B113" s="400">
        <f>ROUND(('table 9'!B128/'table 9'!B113)*100-100,2)</f>
        <v>4.0599999999999996</v>
      </c>
      <c r="C113" s="400">
        <f>ROUND(('table 9'!C128/'table 9'!C113)*100-100,2)</f>
        <v>4.5</v>
      </c>
      <c r="D113" s="400">
        <f>ROUND(('table 9'!D128/'table 9'!D113)*100-100,2)</f>
        <v>1.77</v>
      </c>
      <c r="E113" s="400">
        <f>ROUND(('table 9'!E128/'table 9'!E113)*100-100,2)</f>
        <v>1.32</v>
      </c>
      <c r="F113" s="400">
        <f>ROUND(('table 9'!F128/'table 9'!F113)*100-100,2)</f>
        <v>4.4400000000000004</v>
      </c>
      <c r="G113" s="400">
        <f>ROUND(('table 9'!G128/'table 9'!G113)*100-100,2)</f>
        <v>2.79</v>
      </c>
      <c r="H113" s="400">
        <f>ROUND(('table 9'!H128/'table 9'!H113)*100-100,2)</f>
        <v>2.09</v>
      </c>
    </row>
    <row r="114" spans="1:8" ht="20.100000000000001" customHeight="1" x14ac:dyDescent="0.25">
      <c r="A114" s="401" t="s">
        <v>15</v>
      </c>
      <c r="B114" s="400">
        <f>ROUND(('table 9'!B129/'table 9'!B114)*100-100,2)</f>
        <v>4.95</v>
      </c>
      <c r="C114" s="400">
        <f>ROUND(('table 9'!C129/'table 9'!C114)*100-100,2)</f>
        <v>5.41</v>
      </c>
      <c r="D114" s="400">
        <f>ROUND(('table 9'!D129/'table 9'!D114)*100-100,2)</f>
        <v>1.81</v>
      </c>
      <c r="E114" s="400">
        <f>ROUND(('table 9'!E129/'table 9'!E114)*100-100,2)</f>
        <v>1.41</v>
      </c>
      <c r="F114" s="400">
        <f>ROUND(('table 9'!F129/'table 9'!F114)*100-100,2)</f>
        <v>6.97</v>
      </c>
      <c r="G114" s="400">
        <f>ROUND(('table 9'!G129/'table 9'!G114)*100-100,2)</f>
        <v>2.86</v>
      </c>
      <c r="H114" s="400">
        <f>ROUND(('table 9'!H129/'table 9'!H114)*100-100,2)</f>
        <v>2.15</v>
      </c>
    </row>
    <row r="115" spans="1:8" ht="20.100000000000001" customHeight="1" x14ac:dyDescent="0.2">
      <c r="A115" s="398"/>
      <c r="B115" s="400"/>
      <c r="C115" s="400"/>
      <c r="D115" s="400"/>
      <c r="E115" s="400"/>
      <c r="F115" s="400"/>
      <c r="G115" s="400"/>
      <c r="H115" s="400"/>
    </row>
    <row r="116" spans="1:8" ht="20.100000000000001" customHeight="1" x14ac:dyDescent="0.25">
      <c r="A116" s="399">
        <v>2008</v>
      </c>
      <c r="B116" s="400">
        <f>ROUND(('table 9'!B131/'table 9'!B116)*100-100,2)</f>
        <v>13.95</v>
      </c>
      <c r="C116" s="400">
        <f>ROUND(('table 9'!C131/'table 9'!C116)*100-100,2)</f>
        <v>16.3</v>
      </c>
      <c r="D116" s="400">
        <f>ROUND(('table 9'!D131/'table 9'!D116)*100-100,2)</f>
        <v>4.78</v>
      </c>
      <c r="E116" s="400">
        <f>ROUND(('table 9'!E131/'table 9'!E116)*100-100,2)</f>
        <v>5.15</v>
      </c>
      <c r="F116" s="400">
        <f>ROUND(('table 9'!F131/'table 9'!F116)*100-100,2)</f>
        <v>11.61</v>
      </c>
      <c r="G116" s="400">
        <f>ROUND(('table 9'!G131/'table 9'!G116)*100-100,2)</f>
        <v>7.21</v>
      </c>
      <c r="H116" s="400">
        <f>ROUND(('table 9'!H131/'table 9'!H116)*100-100,2)</f>
        <v>4.51</v>
      </c>
    </row>
    <row r="117" spans="1:8" ht="20.100000000000001" customHeight="1" x14ac:dyDescent="0.25">
      <c r="A117" s="399"/>
      <c r="B117" s="400"/>
      <c r="C117" s="400"/>
      <c r="D117" s="400"/>
      <c r="E117" s="400"/>
      <c r="F117" s="400"/>
      <c r="G117" s="400"/>
      <c r="H117" s="400"/>
    </row>
    <row r="118" spans="1:8" ht="20.100000000000001" customHeight="1" x14ac:dyDescent="0.25">
      <c r="A118" s="401" t="s">
        <v>4</v>
      </c>
      <c r="B118" s="400">
        <f>ROUND(('table 9'!B133/'table 9'!B118)*100-100,2)</f>
        <v>6.07</v>
      </c>
      <c r="C118" s="400">
        <f>ROUND(('table 9'!C133/'table 9'!C118)*100-100,2)</f>
        <v>6.76</v>
      </c>
      <c r="D118" s="400">
        <f>ROUND(('table 9'!D133/'table 9'!D118)*100-100,2)</f>
        <v>2.5</v>
      </c>
      <c r="E118" s="400">
        <f>ROUND(('table 9'!E133/'table 9'!E118)*100-100,2)</f>
        <v>2.0699999999999998</v>
      </c>
      <c r="F118" s="400">
        <f>ROUND(('table 9'!F133/'table 9'!F118)*100-100,2)</f>
        <v>7.63</v>
      </c>
      <c r="G118" s="400">
        <f>ROUND(('table 9'!G133/'table 9'!G118)*100-100,2)</f>
        <v>3.11</v>
      </c>
      <c r="H118" s="400">
        <f>ROUND(('table 9'!H133/'table 9'!H118)*100-100,2)</f>
        <v>2.63</v>
      </c>
    </row>
    <row r="119" spans="1:8" ht="20.100000000000001" customHeight="1" x14ac:dyDescent="0.25">
      <c r="A119" s="401" t="s">
        <v>5</v>
      </c>
      <c r="B119" s="400">
        <f>ROUND(('table 9'!B134/'table 9'!B119)*100-100,2)</f>
        <v>6.68</v>
      </c>
      <c r="C119" s="400">
        <f>ROUND(('table 9'!C134/'table 9'!C119)*100-100,2)</f>
        <v>7.37</v>
      </c>
      <c r="D119" s="400">
        <f>ROUND(('table 9'!D134/'table 9'!D119)*100-100,2)</f>
        <v>3.18</v>
      </c>
      <c r="E119" s="400">
        <f>ROUND(('table 9'!E134/'table 9'!E119)*100-100,2)</f>
        <v>2.94</v>
      </c>
      <c r="F119" s="400">
        <f>ROUND(('table 9'!F134/'table 9'!F119)*100-100,2)</f>
        <v>8.27</v>
      </c>
      <c r="G119" s="400">
        <f>ROUND(('table 9'!G134/'table 9'!G119)*100-100,2)</f>
        <v>3.51</v>
      </c>
      <c r="H119" s="400">
        <f>ROUND(('table 9'!H134/'table 9'!H119)*100-100,2)</f>
        <v>3.3</v>
      </c>
    </row>
    <row r="120" spans="1:8" ht="20.100000000000001" customHeight="1" x14ac:dyDescent="0.25">
      <c r="A120" s="401" t="s">
        <v>6</v>
      </c>
      <c r="B120" s="400">
        <f>ROUND(('table 9'!B135/'table 9'!B120)*100-100,2)</f>
        <v>7.81</v>
      </c>
      <c r="C120" s="400">
        <f>ROUND(('table 9'!C135/'table 9'!C120)*100-100,2)</f>
        <v>8.7799999999999994</v>
      </c>
      <c r="D120" s="400">
        <f>ROUND(('table 9'!D135/'table 9'!D120)*100-100,2)</f>
        <v>3.66</v>
      </c>
      <c r="E120" s="400">
        <f>ROUND(('table 9'!E135/'table 9'!E120)*100-100,2)</f>
        <v>3.54</v>
      </c>
      <c r="F120" s="400">
        <f>ROUND(('table 9'!F135/'table 9'!F120)*100-100,2)</f>
        <v>8.64</v>
      </c>
      <c r="G120" s="400">
        <f>ROUND(('table 9'!G135/'table 9'!G120)*100-100,2)</f>
        <v>3.69</v>
      </c>
      <c r="H120" s="400">
        <f>ROUND(('table 9'!H135/'table 9'!H120)*100-100,2)</f>
        <v>3.71</v>
      </c>
    </row>
    <row r="121" spans="1:8" ht="20.100000000000001" customHeight="1" x14ac:dyDescent="0.25">
      <c r="A121" s="401" t="s">
        <v>7</v>
      </c>
      <c r="B121" s="400">
        <f>ROUND(('table 9'!B136/'table 9'!B121)*100-100,2)</f>
        <v>11.2</v>
      </c>
      <c r="C121" s="400">
        <f>ROUND(('table 9'!C136/'table 9'!C121)*100-100,2)</f>
        <v>13.3</v>
      </c>
      <c r="D121" s="400">
        <f>ROUND(('table 9'!D136/'table 9'!D121)*100-100,2)</f>
        <v>4.1100000000000003</v>
      </c>
      <c r="E121" s="400">
        <f>ROUND(('table 9'!E136/'table 9'!E121)*100-100,2)</f>
        <v>3.82</v>
      </c>
      <c r="F121" s="400">
        <f>ROUND(('table 9'!F136/'table 9'!F121)*100-100,2)</f>
        <v>9.4</v>
      </c>
      <c r="G121" s="400">
        <f>ROUND(('table 9'!G136/'table 9'!G121)*100-100,2)</f>
        <v>3.9</v>
      </c>
      <c r="H121" s="400">
        <f>ROUND(('table 9'!H136/'table 9'!H121)*100-100,2)</f>
        <v>3.89</v>
      </c>
    </row>
    <row r="122" spans="1:8" ht="20.100000000000001" customHeight="1" x14ac:dyDescent="0.25">
      <c r="A122" s="401" t="s">
        <v>8</v>
      </c>
      <c r="B122" s="400">
        <f>ROUND(('table 9'!B137/'table 9'!B122)*100-100,2)</f>
        <v>13.84</v>
      </c>
      <c r="C122" s="400">
        <f>ROUND(('table 9'!C137/'table 9'!C122)*100-100,2)</f>
        <v>16.670000000000002</v>
      </c>
      <c r="D122" s="400">
        <f>ROUND(('table 9'!D137/'table 9'!D122)*100-100,2)</f>
        <v>4.5</v>
      </c>
      <c r="E122" s="400">
        <f>ROUND(('table 9'!E137/'table 9'!E122)*100-100,2)</f>
        <v>4.13</v>
      </c>
      <c r="F122" s="400">
        <f>ROUND(('table 9'!F137/'table 9'!F122)*100-100,2)</f>
        <v>10.59</v>
      </c>
      <c r="G122" s="400">
        <f>ROUND(('table 9'!G137/'table 9'!G122)*100-100,2)</f>
        <v>4.57</v>
      </c>
      <c r="H122" s="400">
        <f>ROUND(('table 9'!H137/'table 9'!H122)*100-100,2)</f>
        <v>3.98</v>
      </c>
    </row>
    <row r="123" spans="1:8" ht="20.100000000000001" customHeight="1" x14ac:dyDescent="0.25">
      <c r="A123" s="401" t="s">
        <v>9</v>
      </c>
      <c r="B123" s="400">
        <f>ROUND(('table 9'!B138/'table 9'!B123)*100-100,2)</f>
        <v>17.71</v>
      </c>
      <c r="C123" s="400">
        <f>ROUND(('table 9'!C138/'table 9'!C123)*100-100,2)</f>
        <v>21.4</v>
      </c>
      <c r="D123" s="400">
        <f>ROUND(('table 9'!D138/'table 9'!D123)*100-100,2)</f>
        <v>4.75</v>
      </c>
      <c r="E123" s="400">
        <f>ROUND(('table 9'!E138/'table 9'!E123)*100-100,2)</f>
        <v>4.9800000000000004</v>
      </c>
      <c r="F123" s="400">
        <f>ROUND(('table 9'!F138/'table 9'!F123)*100-100,2)</f>
        <v>13.34</v>
      </c>
      <c r="G123" s="400">
        <f>ROUND(('table 9'!G138/'table 9'!G123)*100-100,2)</f>
        <v>6.33</v>
      </c>
      <c r="H123" s="400">
        <f>ROUND(('table 9'!H138/'table 9'!H123)*100-100,2)</f>
        <v>4.33</v>
      </c>
    </row>
    <row r="124" spans="1:8" ht="20.100000000000001" customHeight="1" x14ac:dyDescent="0.25">
      <c r="A124" s="401" t="s">
        <v>10</v>
      </c>
      <c r="B124" s="400">
        <f>ROUND(('table 9'!B139/'table 9'!B124)*100-100,2)</f>
        <v>20.28</v>
      </c>
      <c r="C124" s="400">
        <f>ROUND(('table 9'!C139/'table 9'!C124)*100-100,2)</f>
        <v>24.19</v>
      </c>
      <c r="D124" s="400">
        <f>ROUND(('table 9'!D139/'table 9'!D124)*100-100,2)</f>
        <v>5.09</v>
      </c>
      <c r="E124" s="400">
        <f>ROUND(('table 9'!E139/'table 9'!E124)*100-100,2)</f>
        <v>5.62</v>
      </c>
      <c r="F124" s="400">
        <f>ROUND(('table 9'!F139/'table 9'!F124)*100-100,2)</f>
        <v>17.239999999999998</v>
      </c>
      <c r="G124" s="400">
        <f>ROUND(('table 9'!G139/'table 9'!G124)*100-100,2)</f>
        <v>8.35</v>
      </c>
      <c r="H124" s="400">
        <f>ROUND(('table 9'!H139/'table 9'!H124)*100-100,2)</f>
        <v>4.63</v>
      </c>
    </row>
    <row r="125" spans="1:8" ht="20.100000000000001" customHeight="1" x14ac:dyDescent="0.25">
      <c r="A125" s="401" t="s">
        <v>11</v>
      </c>
      <c r="B125" s="400">
        <f>ROUND(('table 9'!B140/'table 9'!B125)*100-100,2)</f>
        <v>19.71</v>
      </c>
      <c r="C125" s="400">
        <f>ROUND(('table 9'!C140/'table 9'!C125)*100-100,2)</f>
        <v>22.82</v>
      </c>
      <c r="D125" s="400">
        <f>ROUND(('table 9'!D140/'table 9'!D125)*100-100,2)</f>
        <v>5.4</v>
      </c>
      <c r="E125" s="400">
        <f>ROUND(('table 9'!E140/'table 9'!E125)*100-100,2)</f>
        <v>6.49</v>
      </c>
      <c r="F125" s="400">
        <f>ROUND(('table 9'!F140/'table 9'!F125)*100-100,2)</f>
        <v>19.5</v>
      </c>
      <c r="G125" s="400">
        <f>ROUND(('table 9'!G140/'table 9'!G125)*100-100,2)</f>
        <v>10.52</v>
      </c>
      <c r="H125" s="400">
        <f>ROUND(('table 9'!H140/'table 9'!H125)*100-100,2)</f>
        <v>5.07</v>
      </c>
    </row>
    <row r="126" spans="1:8" ht="20.100000000000001" customHeight="1" x14ac:dyDescent="0.25">
      <c r="A126" s="401" t="s">
        <v>12</v>
      </c>
      <c r="B126" s="400">
        <f>ROUND(('table 9'!B141/'table 9'!B126)*100-100,2)</f>
        <v>18.100000000000001</v>
      </c>
      <c r="C126" s="400">
        <f>ROUND(('table 9'!C141/'table 9'!C126)*100-100,2)</f>
        <v>20.75</v>
      </c>
      <c r="D126" s="400">
        <f>ROUND(('table 9'!D141/'table 9'!D126)*100-100,2)</f>
        <v>5.71</v>
      </c>
      <c r="E126" s="400">
        <f>ROUND(('table 9'!E141/'table 9'!E126)*100-100,2)</f>
        <v>6.83</v>
      </c>
      <c r="F126" s="400">
        <f>ROUND(('table 9'!F141/'table 9'!F126)*100-100,2)</f>
        <v>17.34</v>
      </c>
      <c r="G126" s="400">
        <f>ROUND(('table 9'!G141/'table 9'!G126)*100-100,2)</f>
        <v>10.77</v>
      </c>
      <c r="H126" s="400">
        <f>ROUND(('table 9'!H141/'table 9'!H126)*100-100,2)</f>
        <v>5.47</v>
      </c>
    </row>
    <row r="127" spans="1:8" ht="20.100000000000001" customHeight="1" x14ac:dyDescent="0.25">
      <c r="A127" s="401" t="s">
        <v>13</v>
      </c>
      <c r="B127" s="400">
        <f>ROUND(('table 9'!B142/'table 9'!B127)*100-100,2)</f>
        <v>16.760000000000002</v>
      </c>
      <c r="C127" s="400">
        <f>ROUND(('table 9'!C142/'table 9'!C127)*100-100,2)</f>
        <v>19.170000000000002</v>
      </c>
      <c r="D127" s="400">
        <f>ROUND(('table 9'!D142/'table 9'!D127)*100-100,2)</f>
        <v>5.88</v>
      </c>
      <c r="E127" s="400">
        <f>ROUND(('table 9'!E142/'table 9'!E127)*100-100,2)</f>
        <v>7.02</v>
      </c>
      <c r="F127" s="400">
        <f>ROUND(('table 9'!F142/'table 9'!F127)*100-100,2)</f>
        <v>14.93</v>
      </c>
      <c r="G127" s="400">
        <f>ROUND(('table 9'!G142/'table 9'!G127)*100-100,2)</f>
        <v>10.76</v>
      </c>
      <c r="H127" s="400">
        <f>ROUND(('table 9'!H142/'table 9'!H127)*100-100,2)</f>
        <v>5.69</v>
      </c>
    </row>
    <row r="128" spans="1:8" ht="20.100000000000001" customHeight="1" x14ac:dyDescent="0.25">
      <c r="A128" s="401" t="s">
        <v>14</v>
      </c>
      <c r="B128" s="400">
        <f>ROUND(('table 9'!B143/'table 9'!B128)*100-100,2)</f>
        <v>15.17</v>
      </c>
      <c r="C128" s="400">
        <f>ROUND(('table 9'!C143/'table 9'!C128)*100-100,2)</f>
        <v>17.559999999999999</v>
      </c>
      <c r="D128" s="400">
        <f>ROUND(('table 9'!D143/'table 9'!D128)*100-100,2)</f>
        <v>6</v>
      </c>
      <c r="E128" s="400">
        <f>ROUND(('table 9'!E143/'table 9'!E128)*100-100,2)</f>
        <v>7.03</v>
      </c>
      <c r="F128" s="400">
        <f>ROUND(('table 9'!F143/'table 9'!F128)*100-100,2)</f>
        <v>9.8699999999999992</v>
      </c>
      <c r="G128" s="400">
        <f>ROUND(('table 9'!G143/'table 9'!G128)*100-100,2)</f>
        <v>10.61</v>
      </c>
      <c r="H128" s="400">
        <f>ROUND(('table 9'!H143/'table 9'!H128)*100-100,2)</f>
        <v>5.93</v>
      </c>
    </row>
    <row r="129" spans="1:8" ht="20.100000000000001" customHeight="1" x14ac:dyDescent="0.25">
      <c r="A129" s="401" t="s">
        <v>15</v>
      </c>
      <c r="B129" s="400">
        <f>ROUND(('table 9'!B144/'table 9'!B129)*100-100,2)</f>
        <v>13.56</v>
      </c>
      <c r="C129" s="400">
        <f>ROUND(('table 9'!C144/'table 9'!C129)*100-100,2)</f>
        <v>16.239999999999998</v>
      </c>
      <c r="D129" s="400">
        <f>ROUND(('table 9'!D144/'table 9'!D129)*100-100,2)</f>
        <v>5.91</v>
      </c>
      <c r="E129" s="400">
        <f>ROUND(('table 9'!E144/'table 9'!E129)*100-100,2)</f>
        <v>6.82</v>
      </c>
      <c r="F129" s="400">
        <f>ROUND(('table 9'!F144/'table 9'!F129)*100-100,2)</f>
        <v>2.86</v>
      </c>
      <c r="G129" s="400">
        <f>ROUND(('table 9'!G144/'table 9'!G129)*100-100,2)</f>
        <v>9.92</v>
      </c>
      <c r="H129" s="400">
        <f>ROUND(('table 9'!H144/'table 9'!H129)*100-100,2)</f>
        <v>5.93</v>
      </c>
    </row>
    <row r="130" spans="1:8" ht="20.100000000000001" customHeight="1" x14ac:dyDescent="0.2">
      <c r="A130" s="398"/>
      <c r="B130" s="400"/>
      <c r="C130" s="400"/>
      <c r="D130" s="400"/>
      <c r="E130" s="400"/>
      <c r="F130" s="400"/>
      <c r="G130" s="400"/>
      <c r="H130" s="400"/>
    </row>
    <row r="131" spans="1:8" ht="20.100000000000001" customHeight="1" x14ac:dyDescent="0.25">
      <c r="A131" s="399">
        <v>2009</v>
      </c>
      <c r="B131" s="400">
        <f>ROUND(('table 9'!B146/'table 9'!B131)*100-100,2)</f>
        <v>5.15</v>
      </c>
      <c r="C131" s="400">
        <f>ROUND(('table 9'!C146/'table 9'!C131)*100-100,2)</f>
        <v>6.22</v>
      </c>
      <c r="D131" s="400">
        <f>ROUND(('table 9'!D146/'table 9'!D131)*100-100,2)</f>
        <v>3.25</v>
      </c>
      <c r="E131" s="400">
        <f>ROUND(('table 9'!E146/'table 9'!E131)*100-100,2)</f>
        <v>2.8</v>
      </c>
      <c r="F131" s="400">
        <f>ROUND(('table 9'!F146/'table 9'!F131)*100-100,2)</f>
        <v>-2.4900000000000002</v>
      </c>
      <c r="G131" s="400">
        <f>ROUND(('table 9'!G146/'table 9'!G131)*100-100,2)</f>
        <v>4.8600000000000003</v>
      </c>
      <c r="H131" s="400">
        <f>ROUND(('table 9'!H146/'table 9'!H131)*100-100,2)</f>
        <v>4.0199999999999996</v>
      </c>
    </row>
    <row r="132" spans="1:8" ht="20.100000000000001" customHeight="1" x14ac:dyDescent="0.25">
      <c r="A132" s="399"/>
      <c r="B132" s="400"/>
      <c r="C132" s="400"/>
      <c r="D132" s="400"/>
      <c r="E132" s="400"/>
      <c r="F132" s="400"/>
      <c r="G132" s="400"/>
      <c r="H132" s="400"/>
    </row>
    <row r="133" spans="1:8" ht="20.100000000000001" customHeight="1" x14ac:dyDescent="0.25">
      <c r="A133" s="401" t="s">
        <v>4</v>
      </c>
      <c r="B133" s="400">
        <f>ROUND(('table 9'!B148/'table 9'!B133)*100-100,2)</f>
        <v>12.3</v>
      </c>
      <c r="C133" s="400">
        <f>ROUND(('table 9'!C148/'table 9'!C133)*100-100,2)</f>
        <v>14.95</v>
      </c>
      <c r="D133" s="400">
        <f>ROUND(('table 9'!D148/'table 9'!D133)*100-100,2)</f>
        <v>5.22</v>
      </c>
      <c r="E133" s="400">
        <f>ROUND(('table 9'!E148/'table 9'!E133)*100-100,2)</f>
        <v>5.94</v>
      </c>
      <c r="F133" s="400">
        <f>ROUND(('table 9'!F148/'table 9'!F133)*100-100,2)</f>
        <v>0.18</v>
      </c>
      <c r="G133" s="400">
        <f>ROUND(('table 9'!G148/'table 9'!G133)*100-100,2)</f>
        <v>9.36</v>
      </c>
      <c r="H133" s="400">
        <f>ROUND(('table 9'!H148/'table 9'!H133)*100-100,2)</f>
        <v>5.55</v>
      </c>
    </row>
    <row r="134" spans="1:8" ht="20.100000000000001" customHeight="1" x14ac:dyDescent="0.25">
      <c r="A134" s="401" t="s">
        <v>5</v>
      </c>
      <c r="B134" s="400">
        <f>ROUND(('table 9'!B149/'table 9'!B134)*100-100,2)</f>
        <v>12.54</v>
      </c>
      <c r="C134" s="400">
        <f>ROUND(('table 9'!C149/'table 9'!C134)*100-100,2)</f>
        <v>15.43</v>
      </c>
      <c r="D134" s="400">
        <f>ROUND(('table 9'!D149/'table 9'!D134)*100-100,2)</f>
        <v>4.53</v>
      </c>
      <c r="E134" s="400">
        <f>ROUND(('table 9'!E149/'table 9'!E134)*100-100,2)</f>
        <v>5.0999999999999996</v>
      </c>
      <c r="F134" s="400">
        <f>ROUND(('table 9'!F149/'table 9'!F134)*100-100,2)</f>
        <v>-0.21</v>
      </c>
      <c r="G134" s="400">
        <f>ROUND(('table 9'!G149/'table 9'!G134)*100-100,2)</f>
        <v>9.01</v>
      </c>
      <c r="H134" s="400">
        <f>ROUND(('table 9'!H149/'table 9'!H134)*100-100,2)</f>
        <v>5.0599999999999996</v>
      </c>
    </row>
    <row r="135" spans="1:8" ht="20.100000000000001" customHeight="1" x14ac:dyDescent="0.25">
      <c r="A135" s="401" t="s">
        <v>6</v>
      </c>
      <c r="B135" s="400">
        <f>ROUND(('table 9'!B150/'table 9'!B135)*100-100,2)</f>
        <v>12.21</v>
      </c>
      <c r="C135" s="400">
        <f>ROUND(('table 9'!C150/'table 9'!C135)*100-100,2)</f>
        <v>15.17</v>
      </c>
      <c r="D135" s="400">
        <f>ROUND(('table 9'!D150/'table 9'!D135)*100-100,2)</f>
        <v>4.1399999999999997</v>
      </c>
      <c r="E135" s="400">
        <f>ROUND(('table 9'!E150/'table 9'!E135)*100-100,2)</f>
        <v>4.5599999999999996</v>
      </c>
      <c r="F135" s="400">
        <f>ROUND(('table 9'!F150/'table 9'!F135)*100-100,2)</f>
        <v>-1.1399999999999999</v>
      </c>
      <c r="G135" s="400">
        <f>ROUND(('table 9'!G150/'table 9'!G135)*100-100,2)</f>
        <v>8.6199999999999992</v>
      </c>
      <c r="H135" s="400">
        <f>ROUND(('table 9'!H150/'table 9'!H135)*100-100,2)</f>
        <v>4.78</v>
      </c>
    </row>
    <row r="136" spans="1:8" ht="20.100000000000001" customHeight="1" x14ac:dyDescent="0.25">
      <c r="A136" s="401" t="s">
        <v>7</v>
      </c>
      <c r="B136" s="400">
        <f>ROUND(('table 9'!B151/'table 9'!B136)*100-100,2)</f>
        <v>8.6300000000000008</v>
      </c>
      <c r="C136" s="400">
        <f>ROUND(('table 9'!C151/'table 9'!C136)*100-100,2)</f>
        <v>10.39</v>
      </c>
      <c r="D136" s="400">
        <f>ROUND(('table 9'!D151/'table 9'!D136)*100-100,2)</f>
        <v>3.68</v>
      </c>
      <c r="E136" s="400">
        <f>ROUND(('table 9'!E151/'table 9'!E136)*100-100,2)</f>
        <v>4.0999999999999996</v>
      </c>
      <c r="F136" s="400">
        <f>ROUND(('table 9'!F151/'table 9'!F136)*100-100,2)</f>
        <v>-1.85</v>
      </c>
      <c r="G136" s="400">
        <f>ROUND(('table 9'!G151/'table 9'!G136)*100-100,2)</f>
        <v>8.32</v>
      </c>
      <c r="H136" s="400">
        <f>ROUND(('table 9'!H151/'table 9'!H136)*100-100,2)</f>
        <v>4.7</v>
      </c>
    </row>
    <row r="137" spans="1:8" ht="20.100000000000001" customHeight="1" x14ac:dyDescent="0.25">
      <c r="A137" s="401" t="s">
        <v>8</v>
      </c>
      <c r="B137" s="400">
        <f>ROUND(('table 9'!B152/'table 9'!B137)*100-100,2)</f>
        <v>5.92</v>
      </c>
      <c r="C137" s="400">
        <f>ROUND(('table 9'!C152/'table 9'!C137)*100-100,2)</f>
        <v>6.98</v>
      </c>
      <c r="D137" s="400">
        <f>ROUND(('table 9'!D152/'table 9'!D137)*100-100,2)</f>
        <v>3.34</v>
      </c>
      <c r="E137" s="400">
        <f>ROUND(('table 9'!E152/'table 9'!E137)*100-100,2)</f>
        <v>3.72</v>
      </c>
      <c r="F137" s="400">
        <f>ROUND(('table 9'!F152/'table 9'!F137)*100-100,2)</f>
        <v>-3.42</v>
      </c>
      <c r="G137" s="400">
        <f>ROUND(('table 9'!G152/'table 9'!G137)*100-100,2)</f>
        <v>7.56</v>
      </c>
      <c r="H137" s="400">
        <f>ROUND(('table 9'!H152/'table 9'!H137)*100-100,2)</f>
        <v>4.57</v>
      </c>
    </row>
    <row r="138" spans="1:8" ht="20.100000000000001" customHeight="1" x14ac:dyDescent="0.25">
      <c r="A138" s="401" t="s">
        <v>9</v>
      </c>
      <c r="B138" s="400">
        <f>ROUND(('table 9'!B153/'table 9'!B138)*100-100,2)</f>
        <v>2.1</v>
      </c>
      <c r="C138" s="400">
        <f>ROUND(('table 9'!C153/'table 9'!C138)*100-100,2)</f>
        <v>2.3199999999999998</v>
      </c>
      <c r="D138" s="400">
        <f>ROUND(('table 9'!D153/'table 9'!D138)*100-100,2)</f>
        <v>3.15</v>
      </c>
      <c r="E138" s="400">
        <f>ROUND(('table 9'!E153/'table 9'!E138)*100-100,2)</f>
        <v>2.99</v>
      </c>
      <c r="F138" s="400">
        <f>ROUND(('table 9'!F153/'table 9'!F138)*100-100,2)</f>
        <v>-5.05</v>
      </c>
      <c r="G138" s="400">
        <f>ROUND(('table 9'!G153/'table 9'!G138)*100-100,2)</f>
        <v>5.6</v>
      </c>
      <c r="H138" s="400">
        <f>ROUND(('table 9'!H153/'table 9'!H138)*100-100,2)</f>
        <v>4.26</v>
      </c>
    </row>
    <row r="139" spans="1:8" ht="20.100000000000001" customHeight="1" x14ac:dyDescent="0.25">
      <c r="A139" s="401" t="s">
        <v>10</v>
      </c>
      <c r="B139" s="400">
        <f>ROUND(('table 9'!B154/'table 9'!B139)*100-100,2)</f>
        <v>-0.24</v>
      </c>
      <c r="C139" s="400">
        <f>ROUND(('table 9'!C154/'table 9'!C139)*100-100,2)</f>
        <v>-0.32</v>
      </c>
      <c r="D139" s="400">
        <f>ROUND(('table 9'!D154/'table 9'!D139)*100-100,2)</f>
        <v>2.85</v>
      </c>
      <c r="E139" s="400">
        <f>ROUND(('table 9'!E154/'table 9'!E139)*100-100,2)</f>
        <v>2.2400000000000002</v>
      </c>
      <c r="F139" s="400">
        <f>ROUND(('table 9'!F154/'table 9'!F139)*100-100,2)</f>
        <v>-6.95</v>
      </c>
      <c r="G139" s="400">
        <f>ROUND(('table 9'!G154/'table 9'!G139)*100-100,2)</f>
        <v>3.5</v>
      </c>
      <c r="H139" s="400">
        <f>ROUND(('table 9'!H154/'table 9'!H139)*100-100,2)</f>
        <v>4.0199999999999996</v>
      </c>
    </row>
    <row r="140" spans="1:8" ht="20.100000000000001" customHeight="1" x14ac:dyDescent="0.25">
      <c r="A140" s="401" t="s">
        <v>11</v>
      </c>
      <c r="B140" s="400">
        <f>ROUND(('table 9'!B155/'table 9'!B140)*100-100,2)</f>
        <v>0.13</v>
      </c>
      <c r="C140" s="400">
        <f>ROUND(('table 9'!C155/'table 9'!C140)*100-100,2)</f>
        <v>0.52</v>
      </c>
      <c r="D140" s="400">
        <f>ROUND(('table 9'!D155/'table 9'!D140)*100-100,2)</f>
        <v>2.6</v>
      </c>
      <c r="E140" s="400">
        <f>ROUND(('table 9'!E155/'table 9'!E140)*100-100,2)</f>
        <v>1.44</v>
      </c>
      <c r="F140" s="400">
        <f>ROUND(('table 9'!F155/'table 9'!F140)*100-100,2)</f>
        <v>-7.68</v>
      </c>
      <c r="G140" s="400">
        <f>ROUND(('table 9'!G155/'table 9'!G140)*100-100,2)</f>
        <v>1.52</v>
      </c>
      <c r="H140" s="400">
        <f>ROUND(('table 9'!H155/'table 9'!H140)*100-100,2)</f>
        <v>3.66</v>
      </c>
    </row>
    <row r="141" spans="1:8" ht="20.100000000000001" customHeight="1" x14ac:dyDescent="0.25">
      <c r="A141" s="401" t="s">
        <v>12</v>
      </c>
      <c r="B141" s="400">
        <f>ROUND(('table 9'!B156/'table 9'!B141)*100-100,2)</f>
        <v>0.9</v>
      </c>
      <c r="C141" s="400">
        <f>ROUND(('table 9'!C156/'table 9'!C141)*100-100,2)</f>
        <v>1.32</v>
      </c>
      <c r="D141" s="400">
        <f>ROUND(('table 9'!D156/'table 9'!D141)*100-100,2)</f>
        <v>2.37</v>
      </c>
      <c r="E141" s="400">
        <f>ROUND(('table 9'!E156/'table 9'!E141)*100-100,2)</f>
        <v>1.1299999999999999</v>
      </c>
      <c r="F141" s="400">
        <f>ROUND(('table 9'!F156/'table 9'!F141)*100-100,2)</f>
        <v>-5.21</v>
      </c>
      <c r="G141" s="400">
        <f>ROUND(('table 9'!G156/'table 9'!G141)*100-100,2)</f>
        <v>1.36</v>
      </c>
      <c r="H141" s="400">
        <f>ROUND(('table 9'!H156/'table 9'!H141)*100-100,2)</f>
        <v>3.37</v>
      </c>
    </row>
    <row r="142" spans="1:8" ht="20.100000000000001" customHeight="1" x14ac:dyDescent="0.25">
      <c r="A142" s="401" t="s">
        <v>13</v>
      </c>
      <c r="B142" s="400">
        <f>ROUND(('table 9'!B157/'table 9'!B142)*100-100,2)</f>
        <v>2.0099999999999998</v>
      </c>
      <c r="C142" s="400">
        <f>ROUND(('table 9'!C157/'table 9'!C142)*100-100,2)</f>
        <v>2.67</v>
      </c>
      <c r="D142" s="400">
        <f>ROUND(('table 9'!D157/'table 9'!D142)*100-100,2)</f>
        <v>2.2799999999999998</v>
      </c>
      <c r="E142" s="400">
        <f>ROUND(('table 9'!E157/'table 9'!E142)*100-100,2)</f>
        <v>0.94</v>
      </c>
      <c r="F142" s="400">
        <f>ROUND(('table 9'!F157/'table 9'!F142)*100-100,2)</f>
        <v>-3.55</v>
      </c>
      <c r="G142" s="400">
        <f>ROUND(('table 9'!G157/'table 9'!G142)*100-100,2)</f>
        <v>1.23</v>
      </c>
      <c r="H142" s="400">
        <f>ROUND(('table 9'!H157/'table 9'!H142)*100-100,2)</f>
        <v>3.11</v>
      </c>
    </row>
    <row r="143" spans="1:8" ht="20.100000000000001" customHeight="1" x14ac:dyDescent="0.25">
      <c r="A143" s="401" t="s">
        <v>14</v>
      </c>
      <c r="B143" s="400">
        <f>ROUND(('table 9'!B158/'table 9'!B143)*100-100,2)</f>
        <v>3.43</v>
      </c>
      <c r="C143" s="400">
        <f>ROUND(('table 9'!C158/'table 9'!C143)*100-100,2)</f>
        <v>4.24</v>
      </c>
      <c r="D143" s="400">
        <f>ROUND(('table 9'!D158/'table 9'!D143)*100-100,2)</f>
        <v>2.25</v>
      </c>
      <c r="E143" s="400">
        <f>ROUND(('table 9'!E158/'table 9'!E143)*100-100,2)</f>
        <v>0.89</v>
      </c>
      <c r="F143" s="400">
        <f>ROUND(('table 9'!F158/'table 9'!F143)*100-100,2)</f>
        <v>-0.57999999999999996</v>
      </c>
      <c r="G143" s="400">
        <f>ROUND(('table 9'!G158/'table 9'!G143)*100-100,2)</f>
        <v>1.36</v>
      </c>
      <c r="H143" s="400">
        <f>ROUND(('table 9'!H158/'table 9'!H143)*100-100,2)</f>
        <v>2.84</v>
      </c>
    </row>
    <row r="144" spans="1:8" ht="20.100000000000001" customHeight="1" x14ac:dyDescent="0.25">
      <c r="A144" s="401" t="s">
        <v>15</v>
      </c>
      <c r="B144" s="400">
        <f>ROUND(('table 9'!B159/'table 9'!B144)*100-100,2)</f>
        <v>4.63</v>
      </c>
      <c r="C144" s="400">
        <f>ROUND(('table 9'!C159/'table 9'!C144)*100-100,2)</f>
        <v>5.05</v>
      </c>
      <c r="D144" s="400">
        <f>ROUND(('table 9'!D159/'table 9'!D144)*100-100,2)</f>
        <v>2.46</v>
      </c>
      <c r="E144" s="400">
        <f>ROUND(('table 9'!E159/'table 9'!E144)*100-100,2)</f>
        <v>0.98</v>
      </c>
      <c r="F144" s="400">
        <f>ROUND(('table 9'!F159/'table 9'!F144)*100-100,2)</f>
        <v>6.38</v>
      </c>
      <c r="G144" s="400">
        <f>ROUND(('table 9'!G159/'table 9'!G144)*100-100,2)</f>
        <v>1.97</v>
      </c>
      <c r="H144" s="400">
        <f>ROUND(('table 9'!H159/'table 9'!H144)*100-100,2)</f>
        <v>2.69</v>
      </c>
    </row>
    <row r="145" spans="1:8" ht="20.100000000000001" customHeight="1" x14ac:dyDescent="0.2">
      <c r="A145" s="398"/>
      <c r="B145" s="400"/>
      <c r="C145" s="400"/>
      <c r="D145" s="400"/>
      <c r="E145" s="400"/>
      <c r="F145" s="400"/>
      <c r="G145" s="400"/>
      <c r="H145" s="400"/>
    </row>
    <row r="146" spans="1:8" ht="20.100000000000001" customHeight="1" x14ac:dyDescent="0.25">
      <c r="A146" s="399">
        <v>2010</v>
      </c>
      <c r="B146" s="400">
        <f>ROUND(('table 9'!B161/'table 9'!B146)*100-100,2)</f>
        <v>3.58</v>
      </c>
      <c r="C146" s="400">
        <f>ROUND(('table 9'!C161/'table 9'!C146)*100-100,2)</f>
        <v>3.43</v>
      </c>
      <c r="D146" s="400">
        <f>ROUND(('table 9'!D161/'table 9'!D146)*100-100,2)</f>
        <v>2.1</v>
      </c>
      <c r="E146" s="400">
        <f>ROUND(('table 9'!E161/'table 9'!E146)*100-100,2)</f>
        <v>1.5</v>
      </c>
      <c r="F146" s="400">
        <f>ROUND(('table 9'!F161/'table 9'!F146)*100-100,2)</f>
        <v>8.67</v>
      </c>
      <c r="G146" s="400">
        <f>ROUND(('table 9'!G161/'table 9'!G146)*100-100,2)</f>
        <v>2.1</v>
      </c>
      <c r="H146" s="400">
        <f>ROUND(('table 9'!H161/'table 9'!H146)*100-100,2)</f>
        <v>1.97</v>
      </c>
    </row>
    <row r="147" spans="1:8" ht="20.100000000000001" customHeight="1" x14ac:dyDescent="0.25">
      <c r="A147" s="399"/>
      <c r="B147" s="400"/>
      <c r="C147" s="400"/>
      <c r="D147" s="400"/>
      <c r="E147" s="400"/>
      <c r="F147" s="400"/>
      <c r="G147" s="400"/>
      <c r="H147" s="400"/>
    </row>
    <row r="148" spans="1:8" ht="20.100000000000001" customHeight="1" x14ac:dyDescent="0.25">
      <c r="A148" s="401" t="s">
        <v>4</v>
      </c>
      <c r="B148" s="400">
        <f>ROUND(('table 9'!B163/'table 9'!B148)*100-100,2)</f>
        <v>4.75</v>
      </c>
      <c r="C148" s="400">
        <f>ROUND(('table 9'!C163/'table 9'!C148)*100-100,2)</f>
        <v>4.95</v>
      </c>
      <c r="D148" s="400">
        <f>ROUND(('table 9'!D163/'table 9'!D148)*100-100,2)</f>
        <v>2.35</v>
      </c>
      <c r="E148" s="400">
        <f>ROUND(('table 9'!E163/'table 9'!E148)*100-100,2)</f>
        <v>1.47</v>
      </c>
      <c r="F148" s="400">
        <f>ROUND(('table 9'!F163/'table 9'!F148)*100-100,2)</f>
        <v>8.6199999999999992</v>
      </c>
      <c r="G148" s="400">
        <f>ROUND(('table 9'!G163/'table 9'!G148)*100-100,2)</f>
        <v>2.33</v>
      </c>
      <c r="H148" s="400">
        <f>ROUND(('table 9'!H163/'table 9'!H148)*100-100,2)</f>
        <v>2.5299999999999998</v>
      </c>
    </row>
    <row r="149" spans="1:8" ht="20.100000000000001" customHeight="1" x14ac:dyDescent="0.25">
      <c r="A149" s="401" t="s">
        <v>5</v>
      </c>
      <c r="B149" s="400">
        <f>ROUND(('table 9'!B164/'table 9'!B149)*100-100,2)</f>
        <v>4.1900000000000004</v>
      </c>
      <c r="C149" s="400">
        <f>ROUND(('table 9'!C164/'table 9'!C149)*100-100,2)</f>
        <v>4.1399999999999997</v>
      </c>
      <c r="D149" s="400">
        <f>ROUND(('table 9'!D164/'table 9'!D149)*100-100,2)</f>
        <v>2.29</v>
      </c>
      <c r="E149" s="400">
        <f>ROUND(('table 9'!E164/'table 9'!E149)*100-100,2)</f>
        <v>1.41</v>
      </c>
      <c r="F149" s="400">
        <f>ROUND(('table 9'!F164/'table 9'!F149)*100-100,2)</f>
        <v>9.3699999999999992</v>
      </c>
      <c r="G149" s="400">
        <f>ROUND(('table 9'!G164/'table 9'!G149)*100-100,2)</f>
        <v>2.34</v>
      </c>
      <c r="H149" s="400">
        <f>ROUND(('table 9'!H164/'table 9'!H149)*100-100,2)</f>
        <v>2.35</v>
      </c>
    </row>
    <row r="150" spans="1:8" ht="20.100000000000001" customHeight="1" x14ac:dyDescent="0.25">
      <c r="A150" s="401" t="s">
        <v>6</v>
      </c>
      <c r="B150" s="400">
        <f>ROUND(('table 9'!B165/'table 9'!B150)*100-100,2)</f>
        <v>3.5</v>
      </c>
      <c r="C150" s="400">
        <f>ROUND(('table 9'!C165/'table 9'!C150)*100-100,2)</f>
        <v>3.09</v>
      </c>
      <c r="D150" s="400">
        <f>ROUND(('table 9'!D165/'table 9'!D150)*100-100,2)</f>
        <v>2.23</v>
      </c>
      <c r="E150" s="400">
        <f>ROUND(('table 9'!E165/'table 9'!E150)*100-100,2)</f>
        <v>1.43</v>
      </c>
      <c r="F150" s="400">
        <f>ROUND(('table 9'!F165/'table 9'!F150)*100-100,2)</f>
        <v>10.77</v>
      </c>
      <c r="G150" s="400">
        <f>ROUND(('table 9'!G165/'table 9'!G150)*100-100,2)</f>
        <v>2.5499999999999998</v>
      </c>
      <c r="H150" s="400">
        <f>ROUND(('table 9'!H165/'table 9'!H150)*100-100,2)</f>
        <v>2.25</v>
      </c>
    </row>
    <row r="151" spans="1:8" ht="20.100000000000001" customHeight="1" x14ac:dyDescent="0.25">
      <c r="A151" s="401" t="s">
        <v>7</v>
      </c>
      <c r="B151" s="400">
        <f>ROUND(('table 9'!B166/'table 9'!B151)*100-100,2)</f>
        <v>3.49</v>
      </c>
      <c r="C151" s="400">
        <f>ROUND(('table 9'!C166/'table 9'!C151)*100-100,2)</f>
        <v>3</v>
      </c>
      <c r="D151" s="400">
        <f>ROUND(('table 9'!D166/'table 9'!D151)*100-100,2)</f>
        <v>2.19</v>
      </c>
      <c r="E151" s="400">
        <f>ROUND(('table 9'!E166/'table 9'!E151)*100-100,2)</f>
        <v>1.51</v>
      </c>
      <c r="F151" s="400">
        <f>ROUND(('table 9'!F166/'table 9'!F151)*100-100,2)</f>
        <v>11.42</v>
      </c>
      <c r="G151" s="400">
        <f>ROUND(('table 9'!G166/'table 9'!G151)*100-100,2)</f>
        <v>2.56</v>
      </c>
      <c r="H151" s="400">
        <f>ROUND(('table 9'!H166/'table 9'!H151)*100-100,2)</f>
        <v>2.0699999999999998</v>
      </c>
    </row>
    <row r="152" spans="1:8" ht="20.100000000000001" customHeight="1" x14ac:dyDescent="0.25">
      <c r="A152" s="401" t="s">
        <v>8</v>
      </c>
      <c r="B152" s="400">
        <f>ROUND(('table 9'!B167/'table 9'!B152)*100-100,2)</f>
        <v>3.49</v>
      </c>
      <c r="C152" s="400">
        <f>ROUND(('table 9'!C167/'table 9'!C152)*100-100,2)</f>
        <v>2.88</v>
      </c>
      <c r="D152" s="400">
        <f>ROUND(('table 9'!D167/'table 9'!D152)*100-100,2)</f>
        <v>2.16</v>
      </c>
      <c r="E152" s="400">
        <f>ROUND(('table 9'!E167/'table 9'!E152)*100-100,2)</f>
        <v>1.6</v>
      </c>
      <c r="F152" s="400">
        <f>ROUND(('table 9'!F167/'table 9'!F152)*100-100,2)</f>
        <v>12.7</v>
      </c>
      <c r="G152" s="400">
        <f>ROUND(('table 9'!G167/'table 9'!G152)*100-100,2)</f>
        <v>2.5499999999999998</v>
      </c>
      <c r="H152" s="400">
        <f>ROUND(('table 9'!H167/'table 9'!H152)*100-100,2)</f>
        <v>1.99</v>
      </c>
    </row>
    <row r="153" spans="1:8" ht="20.100000000000001" customHeight="1" x14ac:dyDescent="0.25">
      <c r="A153" s="401" t="s">
        <v>9</v>
      </c>
      <c r="B153" s="400">
        <f>ROUND(('table 9'!B168/'table 9'!B153)*100-100,2)</f>
        <v>3.4</v>
      </c>
      <c r="C153" s="400">
        <f>ROUND(('table 9'!C168/'table 9'!C153)*100-100,2)</f>
        <v>3.06</v>
      </c>
      <c r="D153" s="400">
        <f>ROUND(('table 9'!D168/'table 9'!D153)*100-100,2)</f>
        <v>2.12</v>
      </c>
      <c r="E153" s="400">
        <f>ROUND(('table 9'!E168/'table 9'!E153)*100-100,2)</f>
        <v>1.4</v>
      </c>
      <c r="F153" s="400">
        <f>ROUND(('table 9'!F168/'table 9'!F153)*100-100,2)</f>
        <v>10.27</v>
      </c>
      <c r="G153" s="400">
        <f>ROUND(('table 9'!G168/'table 9'!G153)*100-100,2)</f>
        <v>1.93</v>
      </c>
      <c r="H153" s="400">
        <f>ROUND(('table 9'!H168/'table 9'!H153)*100-100,2)</f>
        <v>1.91</v>
      </c>
    </row>
    <row r="154" spans="1:8" ht="20.100000000000001" customHeight="1" x14ac:dyDescent="0.25">
      <c r="A154" s="401" t="s">
        <v>10</v>
      </c>
      <c r="B154" s="400">
        <f>ROUND(('table 9'!B169/'table 9'!B154)*100-100,2)</f>
        <v>3.51</v>
      </c>
      <c r="C154" s="400">
        <f>ROUND(('table 9'!C169/'table 9'!C154)*100-100,2)</f>
        <v>3.36</v>
      </c>
      <c r="D154" s="400">
        <f>ROUND(('table 9'!D169/'table 9'!D154)*100-100,2)</f>
        <v>2.06</v>
      </c>
      <c r="E154" s="400">
        <f>ROUND(('table 9'!E169/'table 9'!E154)*100-100,2)</f>
        <v>1.42</v>
      </c>
      <c r="F154" s="400">
        <f>ROUND(('table 9'!F169/'table 9'!F154)*100-100,2)</f>
        <v>8.66</v>
      </c>
      <c r="G154" s="400">
        <f>ROUND(('table 9'!G169/'table 9'!G154)*100-100,2)</f>
        <v>1.97</v>
      </c>
      <c r="H154" s="400">
        <f>ROUND(('table 9'!H169/'table 9'!H154)*100-100,2)</f>
        <v>1.84</v>
      </c>
    </row>
    <row r="155" spans="1:8" ht="20.100000000000001" customHeight="1" x14ac:dyDescent="0.25">
      <c r="A155" s="401" t="s">
        <v>11</v>
      </c>
      <c r="B155" s="400">
        <f>ROUND(('table 9'!B170/'table 9'!B155)*100-100,2)</f>
        <v>3.79</v>
      </c>
      <c r="C155" s="400">
        <f>ROUND(('table 9'!C170/'table 9'!C155)*100-100,2)</f>
        <v>3.89</v>
      </c>
      <c r="D155" s="400">
        <f>ROUND(('table 9'!D170/'table 9'!D155)*100-100,2)</f>
        <v>2.1</v>
      </c>
      <c r="E155" s="400">
        <f>ROUND(('table 9'!E170/'table 9'!E155)*100-100,2)</f>
        <v>1.45</v>
      </c>
      <c r="F155" s="400">
        <f>ROUND(('table 9'!F170/'table 9'!F155)*100-100,2)</f>
        <v>7.27</v>
      </c>
      <c r="G155" s="400">
        <f>ROUND(('table 9'!G170/'table 9'!G155)*100-100,2)</f>
        <v>1.88</v>
      </c>
      <c r="H155" s="400">
        <f>ROUND(('table 9'!H170/'table 9'!H155)*100-100,2)</f>
        <v>1.84</v>
      </c>
    </row>
    <row r="156" spans="1:8" ht="20.100000000000001" customHeight="1" x14ac:dyDescent="0.25">
      <c r="A156" s="401" t="s">
        <v>12</v>
      </c>
      <c r="B156" s="400">
        <f>ROUND(('table 9'!B171/'table 9'!B156)*100-100,2)</f>
        <v>3.79</v>
      </c>
      <c r="C156" s="400">
        <f>ROUND(('table 9'!C171/'table 9'!C156)*100-100,2)</f>
        <v>4.0599999999999996</v>
      </c>
      <c r="D156" s="400">
        <f>ROUND(('table 9'!D171/'table 9'!D156)*100-100,2)</f>
        <v>2.04</v>
      </c>
      <c r="E156" s="400">
        <f>ROUND(('table 9'!E171/'table 9'!E156)*100-100,2)</f>
        <v>1.54</v>
      </c>
      <c r="F156" s="400">
        <f>ROUND(('table 9'!F171/'table 9'!F156)*100-100,2)</f>
        <v>5.75</v>
      </c>
      <c r="G156" s="400">
        <f>ROUND(('table 9'!G171/'table 9'!G156)*100-100,2)</f>
        <v>1.79</v>
      </c>
      <c r="H156" s="400">
        <f>ROUND(('table 9'!H171/'table 9'!H156)*100-100,2)</f>
        <v>1.73</v>
      </c>
    </row>
    <row r="157" spans="1:8" ht="20.100000000000001" customHeight="1" x14ac:dyDescent="0.25">
      <c r="A157" s="401" t="s">
        <v>13</v>
      </c>
      <c r="B157" s="400">
        <f>ROUND(('table 9'!B172/'table 9'!B157)*100-100,2)</f>
        <v>3.39</v>
      </c>
      <c r="C157" s="400">
        <f>ROUND(('table 9'!C172/'table 9'!C157)*100-100,2)</f>
        <v>3.51</v>
      </c>
      <c r="D157" s="400">
        <f>ROUND(('table 9'!D172/'table 9'!D157)*100-100,2)</f>
        <v>2</v>
      </c>
      <c r="E157" s="400">
        <f>ROUND(('table 9'!E172/'table 9'!E157)*100-100,2)</f>
        <v>1.63</v>
      </c>
      <c r="F157" s="400">
        <f>ROUND(('table 9'!F172/'table 9'!F157)*100-100,2)</f>
        <v>5.84</v>
      </c>
      <c r="G157" s="400">
        <f>ROUND(('table 9'!G172/'table 9'!G157)*100-100,2)</f>
        <v>1.85</v>
      </c>
      <c r="H157" s="400">
        <f>ROUND(('table 9'!H172/'table 9'!H157)*100-100,2)</f>
        <v>1.68</v>
      </c>
    </row>
    <row r="158" spans="1:8" ht="20.100000000000001" customHeight="1" x14ac:dyDescent="0.25">
      <c r="A158" s="401" t="s">
        <v>14</v>
      </c>
      <c r="B158" s="400">
        <f>ROUND(('table 9'!B173/'table 9'!B158)*100-100,2)</f>
        <v>3.11</v>
      </c>
      <c r="C158" s="400">
        <f>ROUND(('table 9'!C173/'table 9'!C158)*100-100,2)</f>
        <v>3.01</v>
      </c>
      <c r="D158" s="400">
        <f>ROUND(('table 9'!D173/'table 9'!D158)*100-100,2)</f>
        <v>1.86</v>
      </c>
      <c r="E158" s="400">
        <f>ROUND(('table 9'!E173/'table 9'!E158)*100-100,2)</f>
        <v>1.76</v>
      </c>
      <c r="F158" s="400">
        <f>ROUND(('table 9'!F173/'table 9'!F158)*100-100,2)</f>
        <v>7.16</v>
      </c>
      <c r="G158" s="400">
        <f>ROUND(('table 9'!G173/'table 9'!G158)*100-100,2)</f>
        <v>1.78</v>
      </c>
      <c r="H158" s="400">
        <f>ROUND(('table 9'!H173/'table 9'!H158)*100-100,2)</f>
        <v>1.56</v>
      </c>
    </row>
    <row r="159" spans="1:8" ht="20.100000000000001" customHeight="1" x14ac:dyDescent="0.25">
      <c r="A159" s="401" t="s">
        <v>15</v>
      </c>
      <c r="B159" s="400">
        <f>ROUND(('table 9'!B174/'table 9'!B159)*100-100,2)</f>
        <v>2.97</v>
      </c>
      <c r="C159" s="400">
        <f>ROUND(('table 9'!C174/'table 9'!C159)*100-100,2)</f>
        <v>2.86</v>
      </c>
      <c r="D159" s="400">
        <f>ROUND(('table 9'!D174/'table 9'!D159)*100-100,2)</f>
        <v>1.81</v>
      </c>
      <c r="E159" s="400">
        <f>ROUND(('table 9'!E174/'table 9'!E159)*100-100,2)</f>
        <v>1.72</v>
      </c>
      <c r="F159" s="400">
        <f>ROUND(('table 9'!F174/'table 9'!F159)*100-100,2)</f>
        <v>7.01</v>
      </c>
      <c r="G159" s="400">
        <f>ROUND(('table 9'!G174/'table 9'!G159)*100-100,2)</f>
        <v>1.73</v>
      </c>
      <c r="H159" s="400">
        <f>ROUND(('table 9'!H174/'table 9'!H159)*100-100,2)</f>
        <v>1.48</v>
      </c>
    </row>
    <row r="160" spans="1:8" ht="20.100000000000001" customHeight="1" x14ac:dyDescent="0.2">
      <c r="A160" s="398"/>
      <c r="B160" s="400"/>
      <c r="C160" s="400"/>
      <c r="D160" s="400"/>
      <c r="E160" s="400"/>
      <c r="F160" s="400"/>
      <c r="G160" s="400"/>
      <c r="H160" s="400"/>
    </row>
    <row r="161" spans="1:8" ht="20.100000000000001" customHeight="1" x14ac:dyDescent="0.25">
      <c r="A161" s="399">
        <v>2011</v>
      </c>
      <c r="B161" s="400">
        <f>ROUND(('table 9'!B176/'table 9'!B161)*100-100,2)</f>
        <v>5.19</v>
      </c>
      <c r="C161" s="400">
        <f>ROUND(('table 9'!C176/'table 9'!C161)*100-100,2)</f>
        <v>5.03</v>
      </c>
      <c r="D161" s="400">
        <f>ROUND(('table 9'!D176/'table 9'!D161)*100-100,2)</f>
        <v>2.4900000000000002</v>
      </c>
      <c r="E161" s="400">
        <f>ROUND(('table 9'!E176/'table 9'!E161)*100-100,2)</f>
        <v>2.15</v>
      </c>
      <c r="F161" s="400">
        <f>ROUND(('table 9'!F176/'table 9'!F161)*100-100,2)</f>
        <v>10.89</v>
      </c>
      <c r="G161" s="400">
        <f>ROUND(('table 9'!G176/'table 9'!G161)*100-100,2)</f>
        <v>3.91</v>
      </c>
      <c r="H161" s="400">
        <f>ROUND(('table 9'!H176/'table 9'!H161)*100-100,2)</f>
        <v>1.93</v>
      </c>
    </row>
    <row r="162" spans="1:8" ht="20.100000000000001" customHeight="1" x14ac:dyDescent="0.25">
      <c r="A162" s="399"/>
      <c r="B162" s="400"/>
      <c r="C162" s="400"/>
      <c r="D162" s="400"/>
      <c r="E162" s="400"/>
      <c r="F162" s="400"/>
      <c r="G162" s="400"/>
      <c r="H162" s="400"/>
    </row>
    <row r="163" spans="1:8" ht="20.100000000000001" customHeight="1" x14ac:dyDescent="0.25">
      <c r="A163" s="401" t="s">
        <v>4</v>
      </c>
      <c r="B163" s="400">
        <f>ROUND(('table 9'!B178/'table 9'!B163)*100-100,2)</f>
        <v>3.79</v>
      </c>
      <c r="C163" s="400">
        <f>ROUND(('table 9'!C178/'table 9'!C163)*100-100,2)</f>
        <v>3.77</v>
      </c>
      <c r="D163" s="400">
        <f>ROUND(('table 9'!D178/'table 9'!D163)*100-100,2)</f>
        <v>1.9</v>
      </c>
      <c r="E163" s="400">
        <f>ROUND(('table 9'!E178/'table 9'!E163)*100-100,2)</f>
        <v>1.56</v>
      </c>
      <c r="F163" s="400">
        <f>ROUND(('table 9'!F178/'table 9'!F163)*100-100,2)</f>
        <v>8.35</v>
      </c>
      <c r="G163" s="400">
        <f>ROUND(('table 9'!G178/'table 9'!G163)*100-100,2)</f>
        <v>1.97</v>
      </c>
      <c r="H163" s="400">
        <f>ROUND(('table 9'!H178/'table 9'!H163)*100-100,2)</f>
        <v>1.57</v>
      </c>
    </row>
    <row r="164" spans="1:8" ht="20.100000000000001" customHeight="1" x14ac:dyDescent="0.25">
      <c r="A164" s="401" t="s">
        <v>5</v>
      </c>
      <c r="B164" s="400">
        <f>ROUND(('table 9'!B179/'table 9'!B164)*100-100,2)</f>
        <v>4.82</v>
      </c>
      <c r="C164" s="400">
        <f>ROUND(('table 9'!C179/'table 9'!C164)*100-100,2)</f>
        <v>4.99</v>
      </c>
      <c r="D164" s="400">
        <f>ROUND(('table 9'!D179/'table 9'!D164)*100-100,2)</f>
        <v>1.94</v>
      </c>
      <c r="E164" s="400">
        <f>ROUND(('table 9'!E179/'table 9'!E164)*100-100,2)</f>
        <v>1.71</v>
      </c>
      <c r="F164" s="400">
        <f>ROUND(('table 9'!F179/'table 9'!F164)*100-100,2)</f>
        <v>9.27</v>
      </c>
      <c r="G164" s="400">
        <f>ROUND(('table 9'!G179/'table 9'!G164)*100-100,2)</f>
        <v>2.65</v>
      </c>
      <c r="H164" s="400">
        <f>ROUND(('table 9'!H179/'table 9'!H164)*100-100,2)</f>
        <v>1.57</v>
      </c>
    </row>
    <row r="165" spans="1:8" ht="20.100000000000001" customHeight="1" x14ac:dyDescent="0.25">
      <c r="A165" s="401" t="s">
        <v>6</v>
      </c>
      <c r="B165" s="400">
        <f>ROUND(('table 9'!B180/'table 9'!B165)*100-100,2)</f>
        <v>5.3</v>
      </c>
      <c r="C165" s="400">
        <f>ROUND(('table 9'!C180/'table 9'!C165)*100-100,2)</f>
        <v>5.37</v>
      </c>
      <c r="D165" s="400">
        <f>ROUND(('table 9'!D180/'table 9'!D165)*100-100,2)</f>
        <v>2.08</v>
      </c>
      <c r="E165" s="400">
        <f>ROUND(('table 9'!E180/'table 9'!E165)*100-100,2)</f>
        <v>1.79</v>
      </c>
      <c r="F165" s="400">
        <f>ROUND(('table 9'!F180/'table 9'!F165)*100-100,2)</f>
        <v>10.61</v>
      </c>
      <c r="G165" s="400">
        <f>ROUND(('table 9'!G180/'table 9'!G165)*100-100,2)</f>
        <v>3.21</v>
      </c>
      <c r="H165" s="400">
        <f>ROUND(('table 9'!H180/'table 9'!H165)*100-100,2)</f>
        <v>1.76</v>
      </c>
    </row>
    <row r="166" spans="1:8" ht="20.100000000000001" customHeight="1" x14ac:dyDescent="0.25">
      <c r="A166" s="401" t="s">
        <v>7</v>
      </c>
      <c r="B166" s="400">
        <f>ROUND(('table 9'!B181/'table 9'!B166)*100-100,2)</f>
        <v>5.39</v>
      </c>
      <c r="C166" s="400">
        <f>ROUND(('table 9'!C181/'table 9'!C166)*100-100,2)</f>
        <v>5.25</v>
      </c>
      <c r="D166" s="400">
        <f>ROUND(('table 9'!D181/'table 9'!D166)*100-100,2)</f>
        <v>2.2599999999999998</v>
      </c>
      <c r="E166" s="400">
        <f>ROUND(('table 9'!E181/'table 9'!E166)*100-100,2)</f>
        <v>2.13</v>
      </c>
      <c r="F166" s="400">
        <f>ROUND(('table 9'!F181/'table 9'!F166)*100-100,2)</f>
        <v>12.6</v>
      </c>
      <c r="G166" s="400">
        <f>ROUND(('table 9'!G181/'table 9'!G166)*100-100,2)</f>
        <v>3.72</v>
      </c>
      <c r="H166" s="400">
        <f>ROUND(('table 9'!H181/'table 9'!H166)*100-100,2)</f>
        <v>1.82</v>
      </c>
    </row>
    <row r="167" spans="1:8" ht="20.100000000000001" customHeight="1" x14ac:dyDescent="0.25">
      <c r="A167" s="401" t="s">
        <v>8</v>
      </c>
      <c r="B167" s="400">
        <f>ROUND(('table 9'!B182/'table 9'!B167)*100-100,2)</f>
        <v>5.36</v>
      </c>
      <c r="C167" s="400">
        <f>ROUND(('table 9'!C182/'table 9'!C167)*100-100,2)</f>
        <v>5.32</v>
      </c>
      <c r="D167" s="400">
        <f>ROUND(('table 9'!D182/'table 9'!D167)*100-100,2)</f>
        <v>2.44</v>
      </c>
      <c r="E167" s="400">
        <f>ROUND(('table 9'!E182/'table 9'!E167)*100-100,2)</f>
        <v>2.19</v>
      </c>
      <c r="F167" s="400">
        <f>ROUND(('table 9'!F182/'table 9'!F167)*100-100,2)</f>
        <v>11.4</v>
      </c>
      <c r="G167" s="400">
        <f>ROUND(('table 9'!G182/'table 9'!G167)*100-100,2)</f>
        <v>3.81</v>
      </c>
      <c r="H167" s="400">
        <f>ROUND(('table 9'!H182/'table 9'!H167)*100-100,2)</f>
        <v>1.89</v>
      </c>
    </row>
    <row r="168" spans="1:8" ht="20.100000000000001" customHeight="1" x14ac:dyDescent="0.25">
      <c r="A168" s="401" t="s">
        <v>9</v>
      </c>
      <c r="B168" s="400">
        <f>ROUND(('table 9'!B183/'table 9'!B168)*100-100,2)</f>
        <v>5.45</v>
      </c>
      <c r="C168" s="400">
        <f>ROUND(('table 9'!C183/'table 9'!C168)*100-100,2)</f>
        <v>5.28</v>
      </c>
      <c r="D168" s="400">
        <f>ROUND(('table 9'!D183/'table 9'!D168)*100-100,2)</f>
        <v>2.71</v>
      </c>
      <c r="E168" s="400">
        <f>ROUND(('table 9'!E183/'table 9'!E168)*100-100,2)</f>
        <v>2.46</v>
      </c>
      <c r="F168" s="400">
        <f>ROUND(('table 9'!F183/'table 9'!F168)*100-100,2)</f>
        <v>11.63</v>
      </c>
      <c r="G168" s="400">
        <f>ROUND(('table 9'!G183/'table 9'!G168)*100-100,2)</f>
        <v>4.47</v>
      </c>
      <c r="H168" s="400">
        <f>ROUND(('table 9'!H183/'table 9'!H168)*100-100,2)</f>
        <v>1.99</v>
      </c>
    </row>
    <row r="169" spans="1:8" ht="20.100000000000001" customHeight="1" x14ac:dyDescent="0.25">
      <c r="A169" s="401" t="s">
        <v>10</v>
      </c>
      <c r="B169" s="400">
        <f>ROUND(('table 9'!B184/'table 9'!B169)*100-100,2)</f>
        <v>5.45</v>
      </c>
      <c r="C169" s="400">
        <f>ROUND(('table 9'!C184/'table 9'!C169)*100-100,2)</f>
        <v>5.37</v>
      </c>
      <c r="D169" s="400">
        <f>ROUND(('table 9'!D184/'table 9'!D169)*100-100,2)</f>
        <v>2.79</v>
      </c>
      <c r="E169" s="400">
        <f>ROUND(('table 9'!E184/'table 9'!E169)*100-100,2)</f>
        <v>2.4900000000000002</v>
      </c>
      <c r="F169" s="400">
        <f>ROUND(('table 9'!F184/'table 9'!F169)*100-100,2)</f>
        <v>11.06</v>
      </c>
      <c r="G169" s="400">
        <f>ROUND(('table 9'!G184/'table 9'!G169)*100-100,2)</f>
        <v>4.45</v>
      </c>
      <c r="H169" s="400">
        <f>ROUND(('table 9'!H184/'table 9'!H169)*100-100,2)</f>
        <v>2.0299999999999998</v>
      </c>
    </row>
    <row r="170" spans="1:8" ht="20.100000000000001" customHeight="1" x14ac:dyDescent="0.25">
      <c r="A170" s="401" t="s">
        <v>11</v>
      </c>
      <c r="B170" s="400">
        <f>ROUND(('table 9'!B185/'table 9'!B170)*100-100,2)</f>
        <v>5.16</v>
      </c>
      <c r="C170" s="400">
        <f>ROUND(('table 9'!C185/'table 9'!C170)*100-100,2)</f>
        <v>4.8099999999999996</v>
      </c>
      <c r="D170" s="400">
        <f>ROUND(('table 9'!D185/'table 9'!D170)*100-100,2)</f>
        <v>2.79</v>
      </c>
      <c r="E170" s="400">
        <f>ROUND(('table 9'!E185/'table 9'!E170)*100-100,2)</f>
        <v>2.5</v>
      </c>
      <c r="F170" s="400">
        <f>ROUND(('table 9'!F185/'table 9'!F170)*100-100,2)</f>
        <v>11.83</v>
      </c>
      <c r="G170" s="400">
        <f>ROUND(('table 9'!G185/'table 9'!G170)*100-100,2)</f>
        <v>4.5199999999999996</v>
      </c>
      <c r="H170" s="400">
        <f>ROUND(('table 9'!H185/'table 9'!H170)*100-100,2)</f>
        <v>2.0699999999999998</v>
      </c>
    </row>
    <row r="171" spans="1:8" ht="20.100000000000001" customHeight="1" x14ac:dyDescent="0.25">
      <c r="A171" s="401" t="s">
        <v>12</v>
      </c>
      <c r="B171" s="400">
        <f>ROUND(('table 9'!B186/'table 9'!B171)*100-100,2)</f>
        <v>5.12</v>
      </c>
      <c r="C171" s="400">
        <f>ROUND(('table 9'!C186/'table 9'!C171)*100-100,2)</f>
        <v>4.8</v>
      </c>
      <c r="D171" s="400">
        <f>ROUND(('table 9'!D186/'table 9'!D171)*100-100,2)</f>
        <v>2.84</v>
      </c>
      <c r="E171" s="400">
        <f>ROUND(('table 9'!E186/'table 9'!E171)*100-100,2)</f>
        <v>2.34</v>
      </c>
      <c r="F171" s="400">
        <f>ROUND(('table 9'!F186/'table 9'!F171)*100-100,2)</f>
        <v>12.25</v>
      </c>
      <c r="G171" s="400">
        <f>ROUND(('table 9'!G186/'table 9'!G171)*100-100,2)</f>
        <v>4.54</v>
      </c>
      <c r="H171" s="400">
        <f>ROUND(('table 9'!H186/'table 9'!H171)*100-100,2)</f>
        <v>2.14</v>
      </c>
    </row>
    <row r="172" spans="1:8" ht="20.100000000000001" customHeight="1" x14ac:dyDescent="0.25">
      <c r="A172" s="401" t="s">
        <v>13</v>
      </c>
      <c r="B172" s="400">
        <f>ROUND(('table 9'!B187/'table 9'!B172)*100-100,2)</f>
        <v>5.59</v>
      </c>
      <c r="C172" s="400">
        <f>ROUND(('table 9'!C187/'table 9'!C172)*100-100,2)</f>
        <v>5.41</v>
      </c>
      <c r="D172" s="400">
        <f>ROUND(('table 9'!D187/'table 9'!D172)*100-100,2)</f>
        <v>2.77</v>
      </c>
      <c r="E172" s="400">
        <f>ROUND(('table 9'!E187/'table 9'!E172)*100-100,2)</f>
        <v>2.27</v>
      </c>
      <c r="F172" s="400">
        <f>ROUND(('table 9'!F187/'table 9'!F172)*100-100,2)</f>
        <v>11.78</v>
      </c>
      <c r="G172" s="400">
        <f>ROUND(('table 9'!G187/'table 9'!G172)*100-100,2)</f>
        <v>4.5199999999999996</v>
      </c>
      <c r="H172" s="400">
        <f>ROUND(('table 9'!H187/'table 9'!H172)*100-100,2)</f>
        <v>2.1800000000000002</v>
      </c>
    </row>
    <row r="173" spans="1:8" ht="20.100000000000001" customHeight="1" x14ac:dyDescent="0.25">
      <c r="A173" s="401" t="s">
        <v>14</v>
      </c>
      <c r="B173" s="400">
        <f>ROUND(('table 9'!B188/'table 9'!B173)*100-100,2)</f>
        <v>5.31</v>
      </c>
      <c r="C173" s="400">
        <f>ROUND(('table 9'!C188/'table 9'!C173)*100-100,2)</f>
        <v>5.16</v>
      </c>
      <c r="D173" s="400">
        <f>ROUND(('table 9'!D188/'table 9'!D173)*100-100,2)</f>
        <v>2.8</v>
      </c>
      <c r="E173" s="400">
        <f>ROUND(('table 9'!E188/'table 9'!E173)*100-100,2)</f>
        <v>2.1</v>
      </c>
      <c r="F173" s="400">
        <f>ROUND(('table 9'!F188/'table 9'!F173)*100-100,2)</f>
        <v>10.97</v>
      </c>
      <c r="G173" s="400">
        <f>ROUND(('table 9'!G188/'table 9'!G173)*100-100,2)</f>
        <v>4.5199999999999996</v>
      </c>
      <c r="H173" s="400">
        <f>ROUND(('table 9'!H188/'table 9'!H173)*100-100,2)</f>
        <v>2.2200000000000002</v>
      </c>
    </row>
    <row r="174" spans="1:8" ht="20.100000000000001" customHeight="1" x14ac:dyDescent="0.25">
      <c r="A174" s="401" t="s">
        <v>15</v>
      </c>
      <c r="B174" s="400">
        <f>ROUND(('table 9'!B189/'table 9'!B174)*100-100,2)</f>
        <v>4.8600000000000003</v>
      </c>
      <c r="C174" s="400">
        <f>ROUND(('table 9'!C189/'table 9'!C174)*100-100,2)</f>
        <v>4.83</v>
      </c>
      <c r="D174" s="400">
        <f>ROUND(('table 9'!D189/'table 9'!D174)*100-100,2)</f>
        <v>2.7</v>
      </c>
      <c r="E174" s="400">
        <f>ROUND(('table 9'!E189/'table 9'!E174)*100-100,2)</f>
        <v>2.13</v>
      </c>
      <c r="F174" s="400">
        <f>ROUND(('table 9'!F189/'table 9'!F174)*100-100,2)</f>
        <v>8.94</v>
      </c>
      <c r="G174" s="400">
        <f>ROUND(('table 9'!G189/'table 9'!G174)*100-100,2)</f>
        <v>4.37</v>
      </c>
      <c r="H174" s="400">
        <f>ROUND(('table 9'!H189/'table 9'!H174)*100-100,2)</f>
        <v>2.17</v>
      </c>
    </row>
    <row r="175" spans="1:8" ht="20.100000000000001" customHeight="1" x14ac:dyDescent="0.2">
      <c r="A175" s="398"/>
      <c r="B175" s="400"/>
      <c r="C175" s="400"/>
      <c r="D175" s="400"/>
      <c r="E175" s="400"/>
      <c r="F175" s="400"/>
      <c r="G175" s="400"/>
      <c r="H175" s="400"/>
    </row>
    <row r="176" spans="1:8" ht="20.100000000000001" customHeight="1" x14ac:dyDescent="0.25">
      <c r="A176" s="399">
        <v>2012</v>
      </c>
      <c r="B176" s="400">
        <f>ROUND(('table 9'!B191/'table 9'!B176)*100-100,2)</f>
        <v>2.79</v>
      </c>
      <c r="C176" s="400">
        <f>ROUND(('table 9'!C191/'table 9'!C176)*100-100,2)</f>
        <v>2.56</v>
      </c>
      <c r="D176" s="400">
        <f>ROUND(('table 9'!D191/'table 9'!D176)*100-100,2)</f>
        <v>2.58</v>
      </c>
      <c r="E176" s="400">
        <f>ROUND(('table 9'!E191/'table 9'!E176)*100-100,2)</f>
        <v>3.22</v>
      </c>
      <c r="F176" s="400">
        <f>ROUND(('table 9'!F191/'table 9'!F176)*100-100,2)</f>
        <v>5.58</v>
      </c>
      <c r="G176" s="400">
        <f>ROUND(('table 9'!G191/'table 9'!G176)*100-100,2)</f>
        <v>2.74</v>
      </c>
      <c r="H176" s="400">
        <f>ROUND(('table 9'!H191/'table 9'!H176)*100-100,2)</f>
        <v>2.2400000000000002</v>
      </c>
    </row>
    <row r="177" spans="1:8" ht="20.100000000000001" customHeight="1" x14ac:dyDescent="0.25">
      <c r="A177" s="399"/>
      <c r="B177" s="400"/>
      <c r="C177" s="400"/>
      <c r="D177" s="400"/>
      <c r="E177" s="400"/>
      <c r="F177" s="400"/>
      <c r="G177" s="400"/>
      <c r="H177" s="400"/>
    </row>
    <row r="178" spans="1:8" ht="20.100000000000001" customHeight="1" x14ac:dyDescent="0.25">
      <c r="A178" s="401" t="s">
        <v>4</v>
      </c>
      <c r="B178" s="400">
        <f>ROUND(('table 9'!B193/'table 9'!B178)*100-100,2)</f>
        <v>3.82</v>
      </c>
      <c r="C178" s="400">
        <f>ROUND(('table 9'!C193/'table 9'!C178)*100-100,2)</f>
        <v>3.62</v>
      </c>
      <c r="D178" s="400">
        <f>ROUND(('table 9'!D193/'table 9'!D178)*100-100,2)</f>
        <v>2.61</v>
      </c>
      <c r="E178" s="400">
        <f>ROUND(('table 9'!E193/'table 9'!E178)*100-100,2)</f>
        <v>1.86</v>
      </c>
      <c r="F178" s="400">
        <f>ROUND(('table 9'!F193/'table 9'!F178)*100-100,2)</f>
        <v>7.55</v>
      </c>
      <c r="G178" s="400">
        <f>ROUND(('table 9'!G193/'table 9'!G178)*100-100,2)</f>
        <v>4.07</v>
      </c>
      <c r="H178" s="400">
        <f>ROUND(('table 9'!H193/'table 9'!H178)*100-100,2)</f>
        <v>2.13</v>
      </c>
    </row>
    <row r="179" spans="1:8" ht="20.100000000000001" customHeight="1" x14ac:dyDescent="0.25">
      <c r="A179" s="401" t="s">
        <v>5</v>
      </c>
      <c r="B179" s="400">
        <f>ROUND(('table 9'!B194/'table 9'!B179)*100-100,2)</f>
        <v>2.27</v>
      </c>
      <c r="C179" s="400">
        <f>ROUND(('table 9'!C194/'table 9'!C179)*100-100,2)</f>
        <v>1.59</v>
      </c>
      <c r="D179" s="400">
        <f>ROUND(('table 9'!D194/'table 9'!D179)*100-100,2)</f>
        <v>2.5299999999999998</v>
      </c>
      <c r="E179" s="400">
        <f>ROUND(('table 9'!E194/'table 9'!E179)*100-100,2)</f>
        <v>1.86</v>
      </c>
      <c r="F179" s="400">
        <f>ROUND(('table 9'!F194/'table 9'!F179)*100-100,2)</f>
        <v>7.74</v>
      </c>
      <c r="G179" s="400">
        <f>ROUND(('table 9'!G194/'table 9'!G179)*100-100,2)</f>
        <v>3.68</v>
      </c>
      <c r="H179" s="400">
        <f>ROUND(('table 9'!H194/'table 9'!H179)*100-100,2)</f>
        <v>2.19</v>
      </c>
    </row>
    <row r="180" spans="1:8" ht="20.100000000000001" customHeight="1" x14ac:dyDescent="0.25">
      <c r="A180" s="401" t="s">
        <v>6</v>
      </c>
      <c r="B180" s="400">
        <f>ROUND(('table 9'!B195/'table 9'!B180)*100-100,2)</f>
        <v>2.09</v>
      </c>
      <c r="C180" s="400">
        <f>ROUND(('table 9'!C195/'table 9'!C180)*100-100,2)</f>
        <v>1.36</v>
      </c>
      <c r="D180" s="400">
        <f>ROUND(('table 9'!D195/'table 9'!D180)*100-100,2)</f>
        <v>2.31</v>
      </c>
      <c r="E180" s="400">
        <f>ROUND(('table 9'!E195/'table 9'!E180)*100-100,2)</f>
        <v>1.85</v>
      </c>
      <c r="F180" s="400">
        <f>ROUND(('table 9'!F195/'table 9'!F180)*100-100,2)</f>
        <v>7.78</v>
      </c>
      <c r="G180" s="400">
        <f>ROUND(('table 9'!G195/'table 9'!G180)*100-100,2)</f>
        <v>3.14</v>
      </c>
      <c r="H180" s="400">
        <f>ROUND(('table 9'!H195/'table 9'!H180)*100-100,2)</f>
        <v>1.97</v>
      </c>
    </row>
    <row r="181" spans="1:8" ht="20.100000000000001" customHeight="1" x14ac:dyDescent="0.25">
      <c r="A181" s="401" t="s">
        <v>7</v>
      </c>
      <c r="B181" s="400">
        <f>ROUND(('table 9'!B196/'table 9'!B181)*100-100,2)</f>
        <v>2.31</v>
      </c>
      <c r="C181" s="400">
        <f>ROUND(('table 9'!C196/'table 9'!C181)*100-100,2)</f>
        <v>1.69</v>
      </c>
      <c r="D181" s="400">
        <f>ROUND(('table 9'!D196/'table 9'!D181)*100-100,2)</f>
        <v>2.37</v>
      </c>
      <c r="E181" s="400">
        <f>ROUND(('table 9'!E196/'table 9'!E181)*100-100,2)</f>
        <v>2.5</v>
      </c>
      <c r="F181" s="400">
        <f>ROUND(('table 9'!F196/'table 9'!F181)*100-100,2)</f>
        <v>5.93</v>
      </c>
      <c r="G181" s="400">
        <f>ROUND(('table 9'!G196/'table 9'!G181)*100-100,2)</f>
        <v>3.07</v>
      </c>
      <c r="H181" s="400">
        <f>ROUND(('table 9'!H196/'table 9'!H181)*100-100,2)</f>
        <v>2.04</v>
      </c>
    </row>
    <row r="182" spans="1:8" ht="20.100000000000001" customHeight="1" x14ac:dyDescent="0.25">
      <c r="A182" s="401" t="s">
        <v>8</v>
      </c>
      <c r="B182" s="400">
        <f>ROUND(('table 9'!B197/'table 9'!B182)*100-100,2)</f>
        <v>2.36</v>
      </c>
      <c r="C182" s="400">
        <f>ROUND(('table 9'!C197/'table 9'!C182)*100-100,2)</f>
        <v>1.96</v>
      </c>
      <c r="D182" s="400">
        <f>ROUND(('table 9'!D197/'table 9'!D182)*100-100,2)</f>
        <v>2.58</v>
      </c>
      <c r="E182" s="400">
        <f>ROUND(('table 9'!E197/'table 9'!E182)*100-100,2)</f>
        <v>2.76</v>
      </c>
      <c r="F182" s="400">
        <f>ROUND(('table 9'!F197/'table 9'!F182)*100-100,2)</f>
        <v>4.6900000000000004</v>
      </c>
      <c r="G182" s="400">
        <f>ROUND(('table 9'!G197/'table 9'!G182)*100-100,2)</f>
        <v>3.06</v>
      </c>
      <c r="H182" s="400">
        <f>ROUND(('table 9'!H197/'table 9'!H182)*100-100,2)</f>
        <v>2.25</v>
      </c>
    </row>
    <row r="183" spans="1:8" ht="20.100000000000001" customHeight="1" x14ac:dyDescent="0.25">
      <c r="A183" s="401" t="s">
        <v>9</v>
      </c>
      <c r="B183" s="400">
        <f>ROUND(('table 9'!B198/'table 9'!B183)*100-100,2)</f>
        <v>2.57</v>
      </c>
      <c r="C183" s="400">
        <f>ROUND(('table 9'!C198/'table 9'!C183)*100-100,2)</f>
        <v>2.5099999999999998</v>
      </c>
      <c r="D183" s="400">
        <f>ROUND(('table 9'!D198/'table 9'!D183)*100-100,2)</f>
        <v>2.5</v>
      </c>
      <c r="E183" s="400">
        <f>ROUND(('table 9'!E198/'table 9'!E183)*100-100,2)</f>
        <v>3.28</v>
      </c>
      <c r="F183" s="400">
        <f>ROUND(('table 9'!F198/'table 9'!F183)*100-100,2)</f>
        <v>3.15</v>
      </c>
      <c r="G183" s="400">
        <f>ROUND(('table 9'!G198/'table 9'!G183)*100-100,2)</f>
        <v>2.42</v>
      </c>
      <c r="H183" s="400">
        <f>ROUND(('table 9'!H198/'table 9'!H183)*100-100,2)</f>
        <v>2.2400000000000002</v>
      </c>
    </row>
    <row r="184" spans="1:8" ht="20.100000000000001" customHeight="1" x14ac:dyDescent="0.25">
      <c r="A184" s="401" t="s">
        <v>10</v>
      </c>
      <c r="B184" s="400">
        <f>ROUND(('table 9'!B199/'table 9'!B184)*100-100,2)</f>
        <v>2.62</v>
      </c>
      <c r="C184" s="400">
        <f>ROUND(('table 9'!C199/'table 9'!C184)*100-100,2)</f>
        <v>2.5499999999999998</v>
      </c>
      <c r="D184" s="400">
        <f>ROUND(('table 9'!D199/'table 9'!D184)*100-100,2)</f>
        <v>2.71</v>
      </c>
      <c r="E184" s="400">
        <f>ROUND(('table 9'!E199/'table 9'!E184)*100-100,2)</f>
        <v>3.86</v>
      </c>
      <c r="F184" s="400">
        <f>ROUND(('table 9'!F199/'table 9'!F184)*100-100,2)</f>
        <v>2.93</v>
      </c>
      <c r="G184" s="400">
        <f>ROUND(('table 9'!G199/'table 9'!G184)*100-100,2)</f>
        <v>2.27</v>
      </c>
      <c r="H184" s="400">
        <f>ROUND(('table 9'!H199/'table 9'!H184)*100-100,2)</f>
        <v>2.38</v>
      </c>
    </row>
    <row r="185" spans="1:8" ht="20.100000000000001" customHeight="1" x14ac:dyDescent="0.25">
      <c r="A185" s="401" t="s">
        <v>11</v>
      </c>
      <c r="B185" s="400">
        <f>ROUND(('table 9'!B200/'table 9'!B185)*100-100,2)</f>
        <v>3.16</v>
      </c>
      <c r="C185" s="400">
        <f>ROUND(('table 9'!C200/'table 9'!C185)*100-100,2)</f>
        <v>3.15</v>
      </c>
      <c r="D185" s="400">
        <f>ROUND(('table 9'!D200/'table 9'!D185)*100-100,2)</f>
        <v>2.7</v>
      </c>
      <c r="E185" s="400">
        <f>ROUND(('table 9'!E200/'table 9'!E185)*100-100,2)</f>
        <v>3.92</v>
      </c>
      <c r="F185" s="400">
        <f>ROUND(('table 9'!F200/'table 9'!F185)*100-100,2)</f>
        <v>4.7</v>
      </c>
      <c r="G185" s="400">
        <f>ROUND(('table 9'!G200/'table 9'!G185)*100-100,2)</f>
        <v>2.36</v>
      </c>
      <c r="H185" s="400">
        <f>ROUND(('table 9'!H200/'table 9'!H185)*100-100,2)</f>
        <v>2.2999999999999998</v>
      </c>
    </row>
    <row r="186" spans="1:8" ht="20.100000000000001" customHeight="1" x14ac:dyDescent="0.25">
      <c r="A186" s="401" t="s">
        <v>12</v>
      </c>
      <c r="B186" s="400">
        <f>ROUND(('table 9'!B201/'table 9'!B186)*100-100,2)</f>
        <v>3.6</v>
      </c>
      <c r="C186" s="400">
        <f>ROUND(('table 9'!C201/'table 9'!C186)*100-100,2)</f>
        <v>3.47</v>
      </c>
      <c r="D186" s="400">
        <f>ROUND(('table 9'!D201/'table 9'!D186)*100-100,2)</f>
        <v>2.63</v>
      </c>
      <c r="E186" s="400">
        <f>ROUND(('table 9'!E201/'table 9'!E186)*100-100,2)</f>
        <v>3.99</v>
      </c>
      <c r="F186" s="400">
        <f>ROUND(('table 9'!F201/'table 9'!F186)*100-100,2)</f>
        <v>6.49</v>
      </c>
      <c r="G186" s="400">
        <f>ROUND(('table 9'!G201/'table 9'!G186)*100-100,2)</f>
        <v>2.41</v>
      </c>
      <c r="H186" s="400">
        <f>ROUND(('table 9'!H201/'table 9'!H186)*100-100,2)</f>
        <v>2.2999999999999998</v>
      </c>
    </row>
    <row r="187" spans="1:8" ht="20.100000000000001" customHeight="1" x14ac:dyDescent="0.25">
      <c r="A187" s="401" t="s">
        <v>13</v>
      </c>
      <c r="B187" s="400">
        <f>ROUND(('table 9'!B202/'table 9'!B187)*100-100,2)</f>
        <v>3.21</v>
      </c>
      <c r="C187" s="400">
        <f>ROUND(('table 9'!C202/'table 9'!C187)*100-100,2)</f>
        <v>2.98</v>
      </c>
      <c r="D187" s="400">
        <f>ROUND(('table 9'!D202/'table 9'!D187)*100-100,2)</f>
        <v>2.7</v>
      </c>
      <c r="E187" s="400">
        <f>ROUND(('table 9'!E202/'table 9'!E187)*100-100,2)</f>
        <v>4.05</v>
      </c>
      <c r="F187" s="400">
        <f>ROUND(('table 9'!F202/'table 9'!F187)*100-100,2)</f>
        <v>6.56</v>
      </c>
      <c r="G187" s="400">
        <f>ROUND(('table 9'!G202/'table 9'!G187)*100-100,2)</f>
        <v>2.41</v>
      </c>
      <c r="H187" s="400">
        <f>ROUND(('table 9'!H202/'table 9'!H187)*100-100,2)</f>
        <v>2.2999999999999998</v>
      </c>
    </row>
    <row r="188" spans="1:8" ht="20.100000000000001" customHeight="1" x14ac:dyDescent="0.25">
      <c r="A188" s="401" t="s">
        <v>14</v>
      </c>
      <c r="B188" s="400">
        <f>ROUND(('table 9'!B203/'table 9'!B188)*100-100,2)</f>
        <v>2.88</v>
      </c>
      <c r="C188" s="400">
        <f>ROUND(('table 9'!C203/'table 9'!C188)*100-100,2)</f>
        <v>2.75</v>
      </c>
      <c r="D188" s="400">
        <f>ROUND(('table 9'!D203/'table 9'!D188)*100-100,2)</f>
        <v>2.7</v>
      </c>
      <c r="E188" s="400">
        <f>ROUND(('table 9'!E203/'table 9'!E188)*100-100,2)</f>
        <v>4.12</v>
      </c>
      <c r="F188" s="400">
        <f>ROUND(('table 9'!F203/'table 9'!F188)*100-100,2)</f>
        <v>5.27</v>
      </c>
      <c r="G188" s="400">
        <f>ROUND(('table 9'!G203/'table 9'!G188)*100-100,2)</f>
        <v>2.2599999999999998</v>
      </c>
      <c r="H188" s="400">
        <f>ROUND(('table 9'!H203/'table 9'!H188)*100-100,2)</f>
        <v>2.23</v>
      </c>
    </row>
    <row r="189" spans="1:8" ht="20.100000000000001" customHeight="1" x14ac:dyDescent="0.25">
      <c r="A189" s="401" t="s">
        <v>15</v>
      </c>
      <c r="B189" s="400">
        <f>ROUND(('table 9'!B204/'table 9'!B189)*100-100,2)</f>
        <v>2.93</v>
      </c>
      <c r="C189" s="400">
        <f>ROUND(('table 9'!C204/'table 9'!C189)*100-100,2)</f>
        <v>2.75</v>
      </c>
      <c r="D189" s="400">
        <f>ROUND(('table 9'!D204/'table 9'!D189)*100-100,2)</f>
        <v>2.76</v>
      </c>
      <c r="E189" s="400">
        <f>ROUND(('table 9'!E204/'table 9'!E189)*100-100,2)</f>
        <v>4.05</v>
      </c>
      <c r="F189" s="400">
        <f>ROUND(('table 9'!F204/'table 9'!F189)*100-100,2)</f>
        <v>4.75</v>
      </c>
      <c r="G189" s="400">
        <f>ROUND(('table 9'!G204/'table 9'!G189)*100-100,2)</f>
        <v>2.31</v>
      </c>
      <c r="H189" s="400">
        <f>ROUND(('table 9'!H204/'table 9'!H189)*100-100,2)</f>
        <v>2.29</v>
      </c>
    </row>
    <row r="190" spans="1:8" ht="20.100000000000001" customHeight="1" x14ac:dyDescent="0.25">
      <c r="A190" s="402"/>
      <c r="B190" s="400"/>
      <c r="C190" s="400"/>
      <c r="D190" s="400"/>
      <c r="E190" s="400"/>
      <c r="F190" s="400"/>
      <c r="G190" s="400"/>
      <c r="H190" s="400"/>
    </row>
    <row r="191" spans="1:8" ht="20.100000000000001" customHeight="1" x14ac:dyDescent="0.25">
      <c r="A191" s="399">
        <v>2013</v>
      </c>
      <c r="B191" s="400">
        <f>ROUND(('table 9'!B206/'table 9'!B191)*100-100,2)</f>
        <v>3.73</v>
      </c>
      <c r="C191" s="400">
        <f>ROUND(('table 9'!C206/'table 9'!C191)*100-100,2)</f>
        <v>4.25</v>
      </c>
      <c r="D191" s="400">
        <f>ROUND(('table 9'!D206/'table 9'!D191)*100-100,2)</f>
        <v>2.37</v>
      </c>
      <c r="E191" s="400">
        <f>ROUND(('table 9'!E206/'table 9'!E191)*100-100,2)</f>
        <v>3.12</v>
      </c>
      <c r="F191" s="400">
        <f>ROUND(('table 9'!F206/'table 9'!F191)*100-100,2)</f>
        <v>1.97</v>
      </c>
      <c r="G191" s="400">
        <f>ROUND(('table 9'!G206/'table 9'!G191)*100-100,2)</f>
        <v>1.98</v>
      </c>
      <c r="H191" s="400">
        <f>ROUND(('table 9'!H206/'table 9'!H191)*100-100,2)</f>
        <v>1.92</v>
      </c>
    </row>
    <row r="192" spans="1:8" ht="20.100000000000001" customHeight="1" x14ac:dyDescent="0.25">
      <c r="A192" s="399"/>
      <c r="B192" s="400"/>
      <c r="C192" s="400"/>
      <c r="D192" s="400"/>
      <c r="E192" s="400"/>
      <c r="F192" s="400"/>
      <c r="G192" s="400"/>
      <c r="H192" s="400"/>
    </row>
    <row r="193" spans="1:8" ht="20.100000000000001" customHeight="1" x14ac:dyDescent="0.25">
      <c r="A193" s="401" t="s">
        <v>4</v>
      </c>
      <c r="B193" s="400">
        <f>ROUND(('table 9'!B208/'table 9'!B193)*100-100,2)</f>
        <v>3.3</v>
      </c>
      <c r="C193" s="400">
        <f>ROUND(('table 9'!C208/'table 9'!C193)*100-100,2)</f>
        <v>3.28</v>
      </c>
      <c r="D193" s="400">
        <f>ROUND(('table 9'!D208/'table 9'!D193)*100-100,2)</f>
        <v>2.83</v>
      </c>
      <c r="E193" s="400">
        <f>ROUND(('table 9'!E208/'table 9'!E193)*100-100,2)</f>
        <v>4.24</v>
      </c>
      <c r="F193" s="400">
        <f>ROUND(('table 9'!F208/'table 9'!F193)*100-100,2)</f>
        <v>4.37</v>
      </c>
      <c r="G193" s="400">
        <f>ROUND(('table 9'!G208/'table 9'!G193)*100-100,2)</f>
        <v>2.2599999999999998</v>
      </c>
      <c r="H193" s="400">
        <f>ROUND(('table 9'!H208/'table 9'!H193)*100-100,2)</f>
        <v>2.36</v>
      </c>
    </row>
    <row r="194" spans="1:8" ht="20.100000000000001" customHeight="1" x14ac:dyDescent="0.25">
      <c r="A194" s="401" t="s">
        <v>5</v>
      </c>
      <c r="B194" s="400">
        <f>ROUND(('table 9'!B209/'table 9'!B194)*100-100,2)</f>
        <v>3.79</v>
      </c>
      <c r="C194" s="400">
        <f>ROUND(('table 9'!C209/'table 9'!C194)*100-100,2)</f>
        <v>4.0999999999999996</v>
      </c>
      <c r="D194" s="400">
        <f>ROUND(('table 9'!D209/'table 9'!D194)*100-100,2)</f>
        <v>2.82</v>
      </c>
      <c r="E194" s="400">
        <f>ROUND(('table 9'!E209/'table 9'!E194)*100-100,2)</f>
        <v>4.2300000000000004</v>
      </c>
      <c r="F194" s="400">
        <f>ROUND(('table 9'!F209/'table 9'!F194)*100-100,2)</f>
        <v>3.15</v>
      </c>
      <c r="G194" s="400">
        <f>ROUND(('table 9'!G209/'table 9'!G194)*100-100,2)</f>
        <v>1.9</v>
      </c>
      <c r="H194" s="400">
        <f>ROUND(('table 9'!H209/'table 9'!H194)*100-100,2)</f>
        <v>2.21</v>
      </c>
    </row>
    <row r="195" spans="1:8" ht="20.100000000000001" customHeight="1" x14ac:dyDescent="0.25">
      <c r="A195" s="401" t="s">
        <v>6</v>
      </c>
      <c r="B195" s="400">
        <f>ROUND(('table 9'!B210/'table 9'!B195)*100-100,2)</f>
        <v>3.45</v>
      </c>
      <c r="C195" s="400">
        <f>ROUND(('table 9'!C210/'table 9'!C195)*100-100,2)</f>
        <v>4.04</v>
      </c>
      <c r="D195" s="400">
        <f>ROUND(('table 9'!D210/'table 9'!D195)*100-100,2)</f>
        <v>2.82</v>
      </c>
      <c r="E195" s="400">
        <f>ROUND(('table 9'!E210/'table 9'!E195)*100-100,2)</f>
        <v>4.16</v>
      </c>
      <c r="F195" s="400">
        <f>ROUND(('table 9'!F210/'table 9'!F195)*100-100,2)</f>
        <v>0.74</v>
      </c>
      <c r="G195" s="400">
        <f>ROUND(('table 9'!G210/'table 9'!G195)*100-100,2)</f>
        <v>1.9</v>
      </c>
      <c r="H195" s="400">
        <f>ROUND(('table 9'!H210/'table 9'!H195)*100-100,2)</f>
        <v>2.0699999999999998</v>
      </c>
    </row>
    <row r="196" spans="1:8" ht="20.100000000000001" customHeight="1" x14ac:dyDescent="0.25">
      <c r="A196" s="401" t="s">
        <v>7</v>
      </c>
      <c r="B196" s="400">
        <f>ROUND(('table 9'!B211/'table 9'!B196)*100-100,2)</f>
        <v>3.06</v>
      </c>
      <c r="C196" s="400">
        <f>ROUND(('table 9'!C211/'table 9'!C196)*100-100,2)</f>
        <v>3.81</v>
      </c>
      <c r="D196" s="400">
        <f>ROUND(('table 9'!D211/'table 9'!D196)*100-100,2)</f>
        <v>2.67</v>
      </c>
      <c r="E196" s="400">
        <f>ROUND(('table 9'!E211/'table 9'!E196)*100-100,2)</f>
        <v>3.47</v>
      </c>
      <c r="F196" s="400">
        <f>ROUND(('table 9'!F211/'table 9'!F196)*100-100,2)</f>
        <v>-0.22</v>
      </c>
      <c r="G196" s="400">
        <f>ROUND(('table 9'!G211/'table 9'!G196)*100-100,2)</f>
        <v>1.44</v>
      </c>
      <c r="H196" s="400">
        <f>ROUND(('table 9'!H211/'table 9'!H196)*100-100,2)</f>
        <v>2.0699999999999998</v>
      </c>
    </row>
    <row r="197" spans="1:8" ht="20.100000000000001" customHeight="1" x14ac:dyDescent="0.25">
      <c r="A197" s="401" t="s">
        <v>8</v>
      </c>
      <c r="B197" s="400">
        <f>ROUND(('table 9'!B212/'table 9'!B197)*100-100,2)</f>
        <v>3</v>
      </c>
      <c r="C197" s="400">
        <f>ROUND(('table 9'!C212/'table 9'!C197)*100-100,2)</f>
        <v>3.58</v>
      </c>
      <c r="D197" s="400">
        <f>ROUND(('table 9'!D212/'table 9'!D197)*100-100,2)</f>
        <v>2.31</v>
      </c>
      <c r="E197" s="400">
        <f>ROUND(('table 9'!E212/'table 9'!E197)*100-100,2)</f>
        <v>3.33</v>
      </c>
      <c r="F197" s="400">
        <f>ROUND(('table 9'!F212/'table 9'!F197)*100-100,2)</f>
        <v>0</v>
      </c>
      <c r="G197" s="400">
        <f>ROUND(('table 9'!G212/'table 9'!G197)*100-100,2)</f>
        <v>1.29</v>
      </c>
      <c r="H197" s="400">
        <f>ROUND(('table 9'!H212/'table 9'!H197)*100-100,2)</f>
        <v>1.92</v>
      </c>
    </row>
    <row r="198" spans="1:8" ht="20.100000000000001" customHeight="1" x14ac:dyDescent="0.25">
      <c r="A198" s="401" t="s">
        <v>9</v>
      </c>
      <c r="B198" s="400">
        <f>ROUND(('table 9'!B213/'table 9'!B198)*100-100,2)</f>
        <v>3.04</v>
      </c>
      <c r="C198" s="400">
        <f>ROUND(('table 9'!C213/'table 9'!C198)*100-100,2)</f>
        <v>3.29</v>
      </c>
      <c r="D198" s="400">
        <f>ROUND(('table 9'!D213/'table 9'!D198)*100-100,2)</f>
        <v>2.23</v>
      </c>
      <c r="E198" s="400">
        <f>ROUND(('table 9'!E213/'table 9'!E198)*100-100,2)</f>
        <v>3.17</v>
      </c>
      <c r="F198" s="400">
        <f>ROUND(('table 9'!F213/'table 9'!F198)*100-100,2)</f>
        <v>2.4300000000000002</v>
      </c>
      <c r="G198" s="400">
        <f>ROUND(('table 9'!G213/'table 9'!G198)*100-100,2)</f>
        <v>2.17</v>
      </c>
      <c r="H198" s="400">
        <f>ROUND(('table 9'!H213/'table 9'!H198)*100-100,2)</f>
        <v>1.85</v>
      </c>
    </row>
    <row r="199" spans="1:8" ht="20.100000000000001" customHeight="1" x14ac:dyDescent="0.25">
      <c r="A199" s="401" t="s">
        <v>10</v>
      </c>
      <c r="B199" s="400">
        <f>ROUND(('table 9'!B214/'table 9'!B199)*100-100,2)</f>
        <v>3.25</v>
      </c>
      <c r="C199" s="400">
        <f>ROUND(('table 9'!C214/'table 9'!C199)*100-100,2)</f>
        <v>3.49</v>
      </c>
      <c r="D199" s="400">
        <f>ROUND(('table 9'!D214/'table 9'!D199)*100-100,2)</f>
        <v>2.15</v>
      </c>
      <c r="E199" s="400">
        <f>ROUND(('table 9'!E214/'table 9'!E199)*100-100,2)</f>
        <v>2.59</v>
      </c>
      <c r="F199" s="400">
        <f>ROUND(('table 9'!F214/'table 9'!F199)*100-100,2)</f>
        <v>3.2</v>
      </c>
      <c r="G199" s="400">
        <f>ROUND(('table 9'!G214/'table 9'!G199)*100-100,2)</f>
        <v>2.2599999999999998</v>
      </c>
      <c r="H199" s="400">
        <f>ROUND(('table 9'!H214/'table 9'!H199)*100-100,2)</f>
        <v>1.78</v>
      </c>
    </row>
    <row r="200" spans="1:8" ht="20.100000000000001" customHeight="1" x14ac:dyDescent="0.25">
      <c r="A200" s="401" t="s">
        <v>11</v>
      </c>
      <c r="B200" s="400">
        <f>ROUND(('table 9'!B215/'table 9'!B200)*100-100,2)</f>
        <v>3.28</v>
      </c>
      <c r="C200" s="400">
        <f>ROUND(('table 9'!C215/'table 9'!C200)*100-100,2)</f>
        <v>3.79</v>
      </c>
      <c r="D200" s="400">
        <f>ROUND(('table 9'!D215/'table 9'!D200)*100-100,2)</f>
        <v>2.08</v>
      </c>
      <c r="E200" s="400">
        <f>ROUND(('table 9'!E215/'table 9'!E200)*100-100,2)</f>
        <v>2.4500000000000002</v>
      </c>
      <c r="F200" s="400">
        <f>ROUND(('table 9'!F215/'table 9'!F200)*100-100,2)</f>
        <v>1.53</v>
      </c>
      <c r="G200" s="400">
        <f>ROUND(('table 9'!G215/'table 9'!G200)*100-100,2)</f>
        <v>2.11</v>
      </c>
      <c r="H200" s="400">
        <f>ROUND(('table 9'!H215/'table 9'!H200)*100-100,2)</f>
        <v>1.77</v>
      </c>
    </row>
    <row r="201" spans="1:8" ht="20.100000000000001" customHeight="1" x14ac:dyDescent="0.25">
      <c r="A201" s="401" t="s">
        <v>12</v>
      </c>
      <c r="B201" s="400">
        <f>ROUND(('table 9'!B216/'table 9'!B201)*100-100,2)</f>
        <v>4</v>
      </c>
      <c r="C201" s="400">
        <f>ROUND(('table 9'!C216/'table 9'!C201)*100-100,2)</f>
        <v>4.83</v>
      </c>
      <c r="D201" s="400">
        <f>ROUND(('table 9'!D216/'table 9'!D201)*100-100,2)</f>
        <v>2.15</v>
      </c>
      <c r="E201" s="400">
        <f>ROUND(('table 9'!E216/'table 9'!E201)*100-100,2)</f>
        <v>2.4500000000000002</v>
      </c>
      <c r="F201" s="400">
        <f>ROUND(('table 9'!F216/'table 9'!F201)*100-100,2)</f>
        <v>0.94</v>
      </c>
      <c r="G201" s="400">
        <f>ROUND(('table 9'!G216/'table 9'!G201)*100-100,2)</f>
        <v>2.06</v>
      </c>
      <c r="H201" s="400">
        <f>ROUND(('table 9'!H216/'table 9'!H201)*100-100,2)</f>
        <v>1.77</v>
      </c>
    </row>
    <row r="202" spans="1:8" ht="20.100000000000001" customHeight="1" x14ac:dyDescent="0.25">
      <c r="A202" s="401" t="s">
        <v>13</v>
      </c>
      <c r="B202" s="400">
        <f>ROUND(('table 9'!B217/'table 9'!B202)*100-100,2)</f>
        <v>4.17</v>
      </c>
      <c r="C202" s="400">
        <f>ROUND(('table 9'!C217/'table 9'!C202)*100-100,2)</f>
        <v>5.0999999999999996</v>
      </c>
      <c r="D202" s="400">
        <f>ROUND(('table 9'!D217/'table 9'!D202)*100-100,2)</f>
        <v>2.0099999999999998</v>
      </c>
      <c r="E202" s="400">
        <f>ROUND(('table 9'!E217/'table 9'!E202)*100-100,2)</f>
        <v>2.39</v>
      </c>
      <c r="F202" s="400">
        <f>ROUND(('table 9'!F217/'table 9'!F202)*100-100,2)</f>
        <v>0.65</v>
      </c>
      <c r="G202" s="400">
        <f>ROUND(('table 9'!G217/'table 9'!G202)*100-100,2)</f>
        <v>2.0099999999999998</v>
      </c>
      <c r="H202" s="400">
        <f>ROUND(('table 9'!H217/'table 9'!H202)*100-100,2)</f>
        <v>1.7</v>
      </c>
    </row>
    <row r="203" spans="1:8" ht="20.100000000000001" customHeight="1" x14ac:dyDescent="0.25">
      <c r="A203" s="401" t="s">
        <v>14</v>
      </c>
      <c r="B203" s="400">
        <f>ROUND(('table 9'!B218/'table 9'!B203)*100-100,2)</f>
        <v>4.6399999999999997</v>
      </c>
      <c r="C203" s="400">
        <f>ROUND(('table 9'!C218/'table 9'!C203)*100-100,2)</f>
        <v>5.46</v>
      </c>
      <c r="D203" s="400">
        <f>ROUND(('table 9'!D218/'table 9'!D203)*100-100,2)</f>
        <v>2</v>
      </c>
      <c r="E203" s="400">
        <f>ROUND(('table 9'!E218/'table 9'!E203)*100-100,2)</f>
        <v>2.5099999999999998</v>
      </c>
      <c r="F203" s="400">
        <f>ROUND(('table 9'!F218/'table 9'!F203)*100-100,2)</f>
        <v>1.86</v>
      </c>
      <c r="G203" s="400">
        <f>ROUND(('table 9'!G218/'table 9'!G203)*100-100,2)</f>
        <v>2.11</v>
      </c>
      <c r="H203" s="400">
        <f>ROUND(('table 9'!H218/'table 9'!H203)*100-100,2)</f>
        <v>1.7</v>
      </c>
    </row>
    <row r="204" spans="1:8" ht="20.100000000000001" customHeight="1" x14ac:dyDescent="0.25">
      <c r="A204" s="401" t="s">
        <v>15</v>
      </c>
      <c r="B204" s="400">
        <f>ROUND(('table 9'!B219/'table 9'!B204)*100-100,2)</f>
        <v>5.54</v>
      </c>
      <c r="C204" s="400">
        <f>ROUND(('table 9'!C219/'table 9'!C204)*100-100,2)</f>
        <v>6.4</v>
      </c>
      <c r="D204" s="400">
        <f>ROUND(('table 9'!D219/'table 9'!D204)*100-100,2)</f>
        <v>2</v>
      </c>
      <c r="E204" s="400">
        <f>ROUND(('table 9'!E219/'table 9'!E204)*100-100,2)</f>
        <v>2.64</v>
      </c>
      <c r="F204" s="400">
        <f>ROUND(('table 9'!F219/'table 9'!F204)*100-100,2)</f>
        <v>4.71</v>
      </c>
      <c r="G204" s="400">
        <f>ROUND(('table 9'!G219/'table 9'!G204)*100-100,2)</f>
        <v>2.11</v>
      </c>
      <c r="H204" s="400">
        <f>ROUND(('table 9'!H219/'table 9'!H204)*100-100,2)</f>
        <v>1.63</v>
      </c>
    </row>
    <row r="205" spans="1:8" ht="20.100000000000001" customHeight="1" x14ac:dyDescent="0.25">
      <c r="A205" s="402"/>
      <c r="B205" s="400"/>
      <c r="C205" s="400"/>
      <c r="D205" s="400"/>
      <c r="E205" s="400"/>
      <c r="F205" s="400"/>
      <c r="G205" s="400"/>
      <c r="H205" s="400"/>
    </row>
    <row r="206" spans="1:8" ht="20.100000000000001" customHeight="1" x14ac:dyDescent="0.25">
      <c r="A206" s="399">
        <v>2014</v>
      </c>
      <c r="B206" s="400">
        <f>ROUND(('table 9'!B221/'table 9'!B206)*100-100,2)</f>
        <v>6.01</v>
      </c>
      <c r="C206" s="400">
        <f>ROUND(('table 9'!C221/'table 9'!C206)*100-100,2)</f>
        <v>7.39</v>
      </c>
      <c r="D206" s="400">
        <f>ROUND(('table 9'!D221/'table 9'!D206)*100-100,2)</f>
        <v>2.11</v>
      </c>
      <c r="E206" s="400">
        <f>ROUND(('table 9'!E221/'table 9'!E206)*100-100,2)</f>
        <v>2.65</v>
      </c>
      <c r="F206" s="400">
        <f>ROUND(('table 9'!F221/'table 9'!F206)*100-100,2)</f>
        <v>2.06</v>
      </c>
      <c r="G206" s="400">
        <f>ROUND(('table 9'!G221/'table 9'!G206)*100-100,2)</f>
        <v>1.94</v>
      </c>
      <c r="H206" s="400">
        <f>ROUND(('table 9'!H221/'table 9'!H206)*100-100,2)</f>
        <v>1.55</v>
      </c>
    </row>
    <row r="207" spans="1:8" ht="20.100000000000001" customHeight="1" x14ac:dyDescent="0.25">
      <c r="A207" s="399"/>
      <c r="B207" s="400"/>
      <c r="C207" s="400"/>
      <c r="D207" s="400"/>
      <c r="E207" s="400"/>
      <c r="F207" s="400"/>
      <c r="G207" s="400"/>
      <c r="H207" s="400"/>
    </row>
    <row r="208" spans="1:8" ht="20.100000000000001" customHeight="1" x14ac:dyDescent="0.25">
      <c r="A208" s="401" t="s">
        <v>4</v>
      </c>
      <c r="B208" s="400">
        <f>ROUND(('table 9'!B223/'table 9'!B208)*100-100,2)</f>
        <v>5.61</v>
      </c>
      <c r="C208" s="400">
        <f>ROUND(('table 9'!C223/'table 9'!C208)*100-100,2)</f>
        <v>6.46</v>
      </c>
      <c r="D208" s="400">
        <f>ROUND(('table 9'!D223/'table 9'!D208)*100-100,2)</f>
        <v>2.06</v>
      </c>
      <c r="E208" s="400">
        <f>ROUND(('table 9'!E223/'table 9'!E208)*100-100,2)</f>
        <v>2.82</v>
      </c>
      <c r="F208" s="400">
        <f>ROUND(('table 9'!F223/'table 9'!F208)*100-100,2)</f>
        <v>5.05</v>
      </c>
      <c r="G208" s="400">
        <f>ROUND(('table 9'!G223/'table 9'!G208)*100-100,2)</f>
        <v>2.2599999999999998</v>
      </c>
      <c r="H208" s="400">
        <f>ROUND(('table 9'!H223/'table 9'!H208)*100-100,2)</f>
        <v>1.63</v>
      </c>
    </row>
    <row r="209" spans="1:8" ht="20.100000000000001" customHeight="1" x14ac:dyDescent="0.25">
      <c r="A209" s="401" t="s">
        <v>5</v>
      </c>
      <c r="B209" s="400">
        <f>ROUND(('table 9'!B224/'table 9'!B209)*100-100,2)</f>
        <v>5.63</v>
      </c>
      <c r="C209" s="400">
        <f>ROUND(('table 9'!C224/'table 9'!C209)*100-100,2)</f>
        <v>6.58</v>
      </c>
      <c r="D209" s="400">
        <f>ROUND(('table 9'!D224/'table 9'!D209)*100-100,2)</f>
        <v>2.13</v>
      </c>
      <c r="E209" s="400">
        <f>ROUND(('table 9'!E224/'table 9'!E209)*100-100,2)</f>
        <v>3</v>
      </c>
      <c r="F209" s="400">
        <f>ROUND(('table 9'!F224/'table 9'!F209)*100-100,2)</f>
        <v>4.13</v>
      </c>
      <c r="G209" s="400">
        <f>ROUND(('table 9'!G224/'table 9'!G209)*100-100,2)</f>
        <v>2.25</v>
      </c>
      <c r="H209" s="400">
        <f>ROUND(('table 9'!H224/'table 9'!H209)*100-100,2)</f>
        <v>1.69</v>
      </c>
    </row>
    <row r="210" spans="1:8" ht="20.100000000000001" customHeight="1" x14ac:dyDescent="0.25">
      <c r="A210" s="401" t="s">
        <v>6</v>
      </c>
      <c r="B210" s="400">
        <f>ROUND(('table 9'!B225/'table 9'!B210)*100-100,2)</f>
        <v>5.73</v>
      </c>
      <c r="C210" s="400">
        <f>ROUND(('table 9'!C225/'table 9'!C210)*100-100,2)</f>
        <v>6.78</v>
      </c>
      <c r="D210" s="400">
        <f>ROUND(('table 9'!D225/'table 9'!D210)*100-100,2)</f>
        <v>2.19</v>
      </c>
      <c r="E210" s="400">
        <f>ROUND(('table 9'!E225/'table 9'!E210)*100-100,2)</f>
        <v>2.99</v>
      </c>
      <c r="F210" s="400">
        <f>ROUND(('table 9'!F225/'table 9'!F210)*100-100,2)</f>
        <v>3.36</v>
      </c>
      <c r="G210" s="400">
        <f>ROUND(('table 9'!G225/'table 9'!G210)*100-100,2)</f>
        <v>2.15</v>
      </c>
      <c r="H210" s="400">
        <f>ROUND(('table 9'!H225/'table 9'!H210)*100-100,2)</f>
        <v>1.69</v>
      </c>
    </row>
    <row r="211" spans="1:8" ht="20.100000000000001" customHeight="1" x14ac:dyDescent="0.25">
      <c r="A211" s="401" t="s">
        <v>7</v>
      </c>
      <c r="B211" s="400">
        <f>ROUND(('table 9'!B226/'table 9'!B211)*100-100,2)</f>
        <v>6.15</v>
      </c>
      <c r="C211" s="400">
        <f>ROUND(('table 9'!C226/'table 9'!C211)*100-100,2)</f>
        <v>7.29</v>
      </c>
      <c r="D211" s="400">
        <f>ROUND(('table 9'!D226/'table 9'!D211)*100-100,2)</f>
        <v>2.19</v>
      </c>
      <c r="E211" s="400">
        <f>ROUND(('table 9'!E226/'table 9'!E211)*100-100,2)</f>
        <v>2.86</v>
      </c>
      <c r="F211" s="400">
        <f>ROUND(('table 9'!F226/'table 9'!F211)*100-100,2)</f>
        <v>3.5</v>
      </c>
      <c r="G211" s="400">
        <f>ROUND(('table 9'!G226/'table 9'!G211)*100-100,2)</f>
        <v>2.1</v>
      </c>
      <c r="H211" s="400">
        <f>ROUND(('table 9'!H226/'table 9'!H211)*100-100,2)</f>
        <v>1.69</v>
      </c>
    </row>
    <row r="212" spans="1:8" ht="20.100000000000001" customHeight="1" x14ac:dyDescent="0.25">
      <c r="A212" s="401" t="s">
        <v>8</v>
      </c>
      <c r="B212" s="400">
        <f>ROUND(('table 9'!B227/'table 9'!B212)*100-100,2)</f>
        <v>6.61</v>
      </c>
      <c r="C212" s="400">
        <f>ROUND(('table 9'!C227/'table 9'!C212)*100-100,2)</f>
        <v>7.8</v>
      </c>
      <c r="D212" s="400">
        <f>ROUND(('table 9'!D227/'table 9'!D212)*100-100,2)</f>
        <v>2.3199999999999998</v>
      </c>
      <c r="E212" s="400">
        <f>ROUND(('table 9'!E227/'table 9'!E212)*100-100,2)</f>
        <v>2.85</v>
      </c>
      <c r="F212" s="400">
        <f>ROUND(('table 9'!F227/'table 9'!F212)*100-100,2)</f>
        <v>4.92</v>
      </c>
      <c r="G212" s="400">
        <f>ROUND(('table 9'!G227/'table 9'!G212)*100-100,2)</f>
        <v>2.2000000000000002</v>
      </c>
      <c r="H212" s="400">
        <f>ROUND(('table 9'!H227/'table 9'!H212)*100-100,2)</f>
        <v>1.55</v>
      </c>
    </row>
    <row r="213" spans="1:8" ht="20.100000000000001" customHeight="1" x14ac:dyDescent="0.25">
      <c r="A213" s="401" t="s">
        <v>9</v>
      </c>
      <c r="B213" s="400">
        <f>ROUND(('table 9'!B228/'table 9'!B213)*100-100,2)</f>
        <v>6.94</v>
      </c>
      <c r="C213" s="400">
        <f>ROUND(('table 9'!C228/'table 9'!C213)*100-100,2)</f>
        <v>8.3800000000000008</v>
      </c>
      <c r="D213" s="400">
        <f>ROUND(('table 9'!D228/'table 9'!D213)*100-100,2)</f>
        <v>2.3199999999999998</v>
      </c>
      <c r="E213" s="400">
        <f>ROUND(('table 9'!E228/'table 9'!E213)*100-100,2)</f>
        <v>2.58</v>
      </c>
      <c r="F213" s="400">
        <f>ROUND(('table 9'!F228/'table 9'!F213)*100-100,2)</f>
        <v>3.76</v>
      </c>
      <c r="G213" s="400">
        <f>ROUND(('table 9'!G228/'table 9'!G213)*100-100,2)</f>
        <v>1.88</v>
      </c>
      <c r="H213" s="400">
        <f>ROUND(('table 9'!H228/'table 9'!H213)*100-100,2)</f>
        <v>1.68</v>
      </c>
    </row>
    <row r="214" spans="1:8" ht="20.100000000000001" customHeight="1" x14ac:dyDescent="0.25">
      <c r="A214" s="401" t="s">
        <v>10</v>
      </c>
      <c r="B214" s="400">
        <f>ROUND(('table 9'!B229/'table 9'!B214)*100-100,2)</f>
        <v>7.37</v>
      </c>
      <c r="C214" s="400">
        <f>ROUND(('table 9'!C229/'table 9'!C214)*100-100,2)</f>
        <v>9</v>
      </c>
      <c r="D214" s="400">
        <f>ROUND(('table 9'!D229/'table 9'!D214)*100-100,2)</f>
        <v>2.1800000000000002</v>
      </c>
      <c r="E214" s="400">
        <f>ROUND(('table 9'!E229/'table 9'!E214)*100-100,2)</f>
        <v>2.64</v>
      </c>
      <c r="F214" s="400">
        <f>ROUND(('table 9'!F229/'table 9'!F214)*100-100,2)</f>
        <v>3.36</v>
      </c>
      <c r="G214" s="400">
        <f>ROUND(('table 9'!G229/'table 9'!G214)*100-100,2)</f>
        <v>1.83</v>
      </c>
      <c r="H214" s="400">
        <f>ROUND(('table 9'!H229/'table 9'!H214)*100-100,2)</f>
        <v>1.61</v>
      </c>
    </row>
    <row r="215" spans="1:8" ht="20.100000000000001" customHeight="1" x14ac:dyDescent="0.25">
      <c r="A215" s="401" t="s">
        <v>11</v>
      </c>
      <c r="B215" s="400">
        <f>ROUND(('table 9'!B230/'table 9'!B215)*100-100,2)</f>
        <v>7.01</v>
      </c>
      <c r="C215" s="400">
        <f>ROUND(('table 9'!C230/'table 9'!C215)*100-100,2)</f>
        <v>8.67</v>
      </c>
      <c r="D215" s="400">
        <f>ROUND(('table 9'!D230/'table 9'!D215)*100-100,2)</f>
        <v>2.17</v>
      </c>
      <c r="E215" s="400">
        <f>ROUND(('table 9'!E230/'table 9'!E215)*100-100,2)</f>
        <v>2.64</v>
      </c>
      <c r="F215" s="400">
        <f>ROUND(('table 9'!F230/'table 9'!F215)*100-100,2)</f>
        <v>2.36</v>
      </c>
      <c r="G215" s="400">
        <f>ROUND(('table 9'!G230/'table 9'!G215)*100-100,2)</f>
        <v>1.73</v>
      </c>
      <c r="H215" s="400">
        <f>ROUND(('table 9'!H230/'table 9'!H215)*100-100,2)</f>
        <v>1.54</v>
      </c>
    </row>
    <row r="216" spans="1:8" ht="20.100000000000001" customHeight="1" x14ac:dyDescent="0.25">
      <c r="A216" s="401" t="s">
        <v>12</v>
      </c>
      <c r="B216" s="400">
        <f>ROUND(('table 9'!B231/'table 9'!B216)*100-100,2)</f>
        <v>6.08</v>
      </c>
      <c r="C216" s="400">
        <f>ROUND(('table 9'!C231/'table 9'!C216)*100-100,2)</f>
        <v>7.51</v>
      </c>
      <c r="D216" s="400">
        <f>ROUND(('table 9'!D231/'table 9'!D216)*100-100,2)</f>
        <v>2.1</v>
      </c>
      <c r="E216" s="400">
        <f>ROUND(('table 9'!E231/'table 9'!E216)*100-100,2)</f>
        <v>2.64</v>
      </c>
      <c r="F216" s="400">
        <f>ROUND(('table 9'!F231/'table 9'!F216)*100-100,2)</f>
        <v>1.1499999999999999</v>
      </c>
      <c r="G216" s="400">
        <f>ROUND(('table 9'!G231/'table 9'!G216)*100-100,2)</f>
        <v>1.73</v>
      </c>
      <c r="H216" s="400">
        <f>ROUND(('table 9'!H231/'table 9'!H216)*100-100,2)</f>
        <v>1.54</v>
      </c>
    </row>
    <row r="217" spans="1:8" ht="20.100000000000001" customHeight="1" x14ac:dyDescent="0.25">
      <c r="A217" s="401" t="s">
        <v>13</v>
      </c>
      <c r="B217" s="400">
        <f>ROUND(('table 9'!B232/'table 9'!B217)*100-100,2)</f>
        <v>5.92</v>
      </c>
      <c r="C217" s="400">
        <f>ROUND(('table 9'!C232/'table 9'!C217)*100-100,2)</f>
        <v>7.3</v>
      </c>
      <c r="D217" s="400">
        <f>ROUND(('table 9'!D232/'table 9'!D217)*100-100,2)</f>
        <v>2.2400000000000002</v>
      </c>
      <c r="E217" s="400">
        <f>ROUND(('table 9'!E232/'table 9'!E217)*100-100,2)</f>
        <v>2.64</v>
      </c>
      <c r="F217" s="400">
        <f>ROUND(('table 9'!F232/'table 9'!F217)*100-100,2)</f>
        <v>0.81</v>
      </c>
      <c r="G217" s="400">
        <f>ROUND(('table 9'!G232/'table 9'!G217)*100-100,2)</f>
        <v>1.78</v>
      </c>
      <c r="H217" s="400">
        <f>ROUND(('table 9'!H232/'table 9'!H217)*100-100,2)</f>
        <v>1.54</v>
      </c>
    </row>
    <row r="218" spans="1:8" ht="20.100000000000001" customHeight="1" x14ac:dyDescent="0.25">
      <c r="A218" s="401" t="s">
        <v>14</v>
      </c>
      <c r="B218" s="400">
        <f>ROUND(('table 9'!B233/'table 9'!B218)*100-100,2)</f>
        <v>5.3</v>
      </c>
      <c r="C218" s="400">
        <f>ROUND(('table 9'!C233/'table 9'!C218)*100-100,2)</f>
        <v>6.87</v>
      </c>
      <c r="D218" s="400">
        <f>ROUND(('table 9'!D233/'table 9'!D218)*100-100,2)</f>
        <v>2.17</v>
      </c>
      <c r="E218" s="400">
        <f>ROUND(('table 9'!E233/'table 9'!E218)*100-100,2)</f>
        <v>2.39</v>
      </c>
      <c r="F218" s="400">
        <f>ROUND(('table 9'!F233/'table 9'!F218)*100-100,2)</f>
        <v>-1.57</v>
      </c>
      <c r="G218" s="400">
        <f>ROUND(('table 9'!G233/'table 9'!G218)*100-100,2)</f>
        <v>1.63</v>
      </c>
      <c r="H218" s="400">
        <f>ROUND(('table 9'!H233/'table 9'!H218)*100-100,2)</f>
        <v>1.54</v>
      </c>
    </row>
    <row r="219" spans="1:8" ht="20.100000000000001" customHeight="1" x14ac:dyDescent="0.25">
      <c r="A219" s="401" t="s">
        <v>15</v>
      </c>
      <c r="B219" s="400">
        <f>ROUND(('table 9'!B234/'table 9'!B219)*100-100,2)</f>
        <v>4.0999999999999996</v>
      </c>
      <c r="C219" s="400">
        <f>ROUND(('table 9'!C234/'table 9'!C219)*100-100,2)</f>
        <v>5.77</v>
      </c>
      <c r="D219" s="400">
        <f>ROUND(('table 9'!D234/'table 9'!D219)*100-100,2)</f>
        <v>2.0299999999999998</v>
      </c>
      <c r="E219" s="400">
        <f>ROUND(('table 9'!E234/'table 9'!E219)*100-100,2)</f>
        <v>2.39</v>
      </c>
      <c r="F219" s="400">
        <f>ROUND(('table 9'!F234/'table 9'!F219)*100-100,2)</f>
        <v>-5.65</v>
      </c>
      <c r="G219" s="400">
        <f>ROUND(('table 9'!G234/'table 9'!G219)*100-100,2)</f>
        <v>1.39</v>
      </c>
      <c r="H219" s="400">
        <f>ROUND(('table 9'!H234/'table 9'!H219)*100-100,2)</f>
        <v>1.54</v>
      </c>
    </row>
    <row r="220" spans="1:8" ht="20.100000000000001" customHeight="1" x14ac:dyDescent="0.25">
      <c r="A220" s="402"/>
      <c r="B220" s="400"/>
      <c r="C220" s="400"/>
      <c r="D220" s="400"/>
      <c r="E220" s="400"/>
      <c r="F220" s="400"/>
      <c r="G220" s="400"/>
      <c r="H220" s="400"/>
    </row>
    <row r="221" spans="1:8" ht="20.100000000000001" customHeight="1" x14ac:dyDescent="0.25">
      <c r="A221" s="399">
        <v>2015</v>
      </c>
      <c r="B221" s="400">
        <f>ROUND(('table 9'!B236/'table 9'!B221)*100-100,2)</f>
        <v>1.6</v>
      </c>
      <c r="C221" s="400">
        <f>ROUND(('table 9'!C236/'table 9'!C221)*100-100,2)</f>
        <v>2.42</v>
      </c>
      <c r="D221" s="400">
        <f>ROUND(('table 9'!D236/'table 9'!D221)*100-100,2)</f>
        <v>1.6</v>
      </c>
      <c r="E221" s="400">
        <f>ROUND(('table 9'!E236/'table 9'!E221)*100-100,2)</f>
        <v>3.19</v>
      </c>
      <c r="F221" s="400">
        <f>ROUND(('table 9'!F236/'table 9'!F221)*100-100,2)</f>
        <v>-6.42</v>
      </c>
      <c r="G221" s="400">
        <f>ROUND(('table 9'!G236/'table 9'!G221)*100-100,2)</f>
        <v>1.05</v>
      </c>
      <c r="H221" s="400">
        <f>ROUND(('table 9'!H236/'table 9'!H221)*100-100,2)</f>
        <v>1.19</v>
      </c>
    </row>
    <row r="222" spans="1:8" ht="20.100000000000001" customHeight="1" x14ac:dyDescent="0.25">
      <c r="A222" s="399"/>
      <c r="B222" s="400"/>
      <c r="C222" s="400"/>
      <c r="D222" s="400"/>
      <c r="E222" s="400"/>
      <c r="F222" s="400"/>
      <c r="G222" s="400"/>
      <c r="H222" s="400"/>
    </row>
    <row r="223" spans="1:8" ht="20.100000000000001" customHeight="1" x14ac:dyDescent="0.25">
      <c r="A223" s="401" t="s">
        <v>4</v>
      </c>
      <c r="B223" s="400">
        <f>ROUND(('table 9'!B238/'table 9'!B223)*100-100,2)</f>
        <v>3.77</v>
      </c>
      <c r="C223" s="400">
        <f>ROUND(('table 9'!C238/'table 9'!C223)*100-100,2)</f>
        <v>5.53</v>
      </c>
      <c r="D223" s="400">
        <f>ROUND(('table 9'!D238/'table 9'!D223)*100-100,2)</f>
        <v>2.09</v>
      </c>
      <c r="E223" s="400">
        <f>ROUND(('table 9'!E238/'table 9'!E223)*100-100,2)</f>
        <v>3.9</v>
      </c>
      <c r="F223" s="400">
        <f>ROUND(('table 9'!F238/'table 9'!F223)*100-100,2)</f>
        <v>-7.93</v>
      </c>
      <c r="G223" s="400">
        <f>ROUND(('table 9'!G238/'table 9'!G223)*100-100,2)</f>
        <v>1.2</v>
      </c>
      <c r="H223" s="400">
        <f>ROUND(('table 9'!H238/'table 9'!H223)*100-100,2)</f>
        <v>1.53</v>
      </c>
    </row>
    <row r="224" spans="1:8" ht="20.100000000000001" customHeight="1" x14ac:dyDescent="0.25">
      <c r="A224" s="401" t="s">
        <v>5</v>
      </c>
      <c r="B224" s="400">
        <f>ROUND(('table 9'!B239/'table 9'!B224)*100-100,2)</f>
        <v>2.91</v>
      </c>
      <c r="C224" s="400">
        <f>ROUND(('table 9'!C239/'table 9'!C224)*100-100,2)</f>
        <v>4.32</v>
      </c>
      <c r="D224" s="400">
        <f>ROUND(('table 9'!D239/'table 9'!D224)*100-100,2)</f>
        <v>2.08</v>
      </c>
      <c r="E224" s="400">
        <f>ROUND(('table 9'!E239/'table 9'!E224)*100-100,2)</f>
        <v>3.64</v>
      </c>
      <c r="F224" s="400">
        <f>ROUND(('table 9'!F239/'table 9'!F224)*100-100,2)</f>
        <v>-8.0500000000000007</v>
      </c>
      <c r="G224" s="400">
        <f>ROUND(('table 9'!G239/'table 9'!G224)*100-100,2)</f>
        <v>1.2</v>
      </c>
      <c r="H224" s="400">
        <f>ROUND(('table 9'!H239/'table 9'!H224)*100-100,2)</f>
        <v>1.46</v>
      </c>
    </row>
    <row r="225" spans="1:8" ht="20.100000000000001" customHeight="1" x14ac:dyDescent="0.25">
      <c r="A225" s="401" t="s">
        <v>6</v>
      </c>
      <c r="B225" s="400">
        <f>ROUND(('table 9'!B240/'table 9'!B225)*100-100,2)</f>
        <v>2.56</v>
      </c>
      <c r="C225" s="400">
        <f>ROUND(('table 9'!C240/'table 9'!C225)*100-100,2)</f>
        <v>3.68</v>
      </c>
      <c r="D225" s="400">
        <f>ROUND(('table 9'!D240/'table 9'!D225)*100-100,2)</f>
        <v>1.95</v>
      </c>
      <c r="E225" s="400">
        <f>ROUND(('table 9'!E240/'table 9'!E225)*100-100,2)</f>
        <v>3.57</v>
      </c>
      <c r="F225" s="400">
        <f>ROUND(('table 9'!F240/'table 9'!F225)*100-100,2)</f>
        <v>-6.39</v>
      </c>
      <c r="G225" s="400">
        <f>ROUND(('table 9'!G240/'table 9'!G225)*100-100,2)</f>
        <v>1.25</v>
      </c>
      <c r="H225" s="400">
        <f>ROUND(('table 9'!H240/'table 9'!H225)*100-100,2)</f>
        <v>1.46</v>
      </c>
    </row>
    <row r="226" spans="1:8" ht="20.100000000000001" customHeight="1" x14ac:dyDescent="0.25">
      <c r="A226" s="401" t="s">
        <v>7</v>
      </c>
      <c r="B226" s="400">
        <f>ROUND(('table 9'!B241/'table 9'!B226)*100-100,2)</f>
        <v>2.5</v>
      </c>
      <c r="C226" s="400">
        <f>ROUND(('table 9'!C241/'table 9'!C226)*100-100,2)</f>
        <v>3.61</v>
      </c>
      <c r="D226" s="400">
        <f>ROUND(('table 9'!D241/'table 9'!D226)*100-100,2)</f>
        <v>1.88</v>
      </c>
      <c r="E226" s="400">
        <f>ROUND(('table 9'!E241/'table 9'!E226)*100-100,2)</f>
        <v>3.32</v>
      </c>
      <c r="F226" s="400">
        <f>ROUND(('table 9'!F241/'table 9'!F226)*100-100,2)</f>
        <v>-6.26</v>
      </c>
      <c r="G226" s="400">
        <f>ROUND(('table 9'!G241/'table 9'!G226)*100-100,2)</f>
        <v>1.44</v>
      </c>
      <c r="H226" s="400">
        <f>ROUND(('table 9'!H241/'table 9'!H226)*100-100,2)</f>
        <v>1.33</v>
      </c>
    </row>
    <row r="227" spans="1:8" ht="20.100000000000001" customHeight="1" x14ac:dyDescent="0.25">
      <c r="A227" s="401" t="s">
        <v>8</v>
      </c>
      <c r="B227" s="400">
        <f>ROUND(('table 9'!B242/'table 9'!B227)*100-100,2)</f>
        <v>2.15</v>
      </c>
      <c r="C227" s="400">
        <f>ROUND(('table 9'!C242/'table 9'!C227)*100-100,2)</f>
        <v>3.16</v>
      </c>
      <c r="D227" s="400">
        <f>ROUND(('table 9'!D242/'table 9'!D227)*100-100,2)</f>
        <v>1.67</v>
      </c>
      <c r="E227" s="400">
        <f>ROUND(('table 9'!E242/'table 9'!E227)*100-100,2)</f>
        <v>3.13</v>
      </c>
      <c r="F227" s="400">
        <f>ROUND(('table 9'!F242/'table 9'!F227)*100-100,2)</f>
        <v>-6.18</v>
      </c>
      <c r="G227" s="400">
        <f>ROUND(('table 9'!G242/'table 9'!G227)*100-100,2)</f>
        <v>1.48</v>
      </c>
      <c r="H227" s="400">
        <f>ROUND(('table 9'!H242/'table 9'!H227)*100-100,2)</f>
        <v>1.33</v>
      </c>
    </row>
    <row r="228" spans="1:8" ht="20.100000000000001" customHeight="1" x14ac:dyDescent="0.25">
      <c r="A228" s="401" t="s">
        <v>9</v>
      </c>
      <c r="B228" s="400">
        <f>ROUND(('table 9'!B243/'table 9'!B228)*100-100,2)</f>
        <v>1.5</v>
      </c>
      <c r="C228" s="400">
        <f>ROUND(('table 9'!C243/'table 9'!C228)*100-100,2)</f>
        <v>2.42</v>
      </c>
      <c r="D228" s="400">
        <f>ROUND(('table 9'!D243/'table 9'!D228)*100-100,2)</f>
        <v>1.47</v>
      </c>
      <c r="E228" s="400">
        <f>ROUND(('table 9'!E243/'table 9'!E228)*100-100,2)</f>
        <v>2.82</v>
      </c>
      <c r="F228" s="400">
        <f>ROUND(('table 9'!F243/'table 9'!F228)*100-100,2)</f>
        <v>-6.33</v>
      </c>
      <c r="G228" s="400">
        <f>ROUND(('table 9'!G243/'table 9'!G228)*100-100,2)</f>
        <v>0.85</v>
      </c>
      <c r="H228" s="400">
        <f>ROUND(('table 9'!H243/'table 9'!H228)*100-100,2)</f>
        <v>1.1299999999999999</v>
      </c>
    </row>
    <row r="229" spans="1:8" ht="20.100000000000001" customHeight="1" x14ac:dyDescent="0.25">
      <c r="A229" s="401" t="s">
        <v>10</v>
      </c>
      <c r="B229" s="400">
        <f>ROUND(('table 9'!B244/'table 9'!B229)*100-100,2)</f>
        <v>0.77</v>
      </c>
      <c r="C229" s="400">
        <f>ROUND(('table 9'!C244/'table 9'!C229)*100-100,2)</f>
        <v>1.5</v>
      </c>
      <c r="D229" s="400">
        <f>ROUND(('table 9'!D244/'table 9'!D229)*100-100,2)</f>
        <v>1.4</v>
      </c>
      <c r="E229" s="400">
        <f>ROUND(('table 9'!E244/'table 9'!E229)*100-100,2)</f>
        <v>2.69</v>
      </c>
      <c r="F229" s="400">
        <f>ROUND(('table 9'!F244/'table 9'!F229)*100-100,2)</f>
        <v>-6.46</v>
      </c>
      <c r="G229" s="400">
        <f>ROUND(('table 9'!G244/'table 9'!G229)*100-100,2)</f>
        <v>0.76</v>
      </c>
      <c r="H229" s="400">
        <f>ROUND(('table 9'!H244/'table 9'!H229)*100-100,2)</f>
        <v>1.06</v>
      </c>
    </row>
    <row r="230" spans="1:8" ht="20.100000000000001" customHeight="1" x14ac:dyDescent="0.25">
      <c r="A230" s="401" t="s">
        <v>11</v>
      </c>
      <c r="B230" s="400">
        <f>ROUND(('table 9'!B245/'table 9'!B230)*100-100,2)</f>
        <v>0.43</v>
      </c>
      <c r="C230" s="400">
        <f>ROUND(('table 9'!C245/'table 9'!C230)*100-100,2)</f>
        <v>1.03</v>
      </c>
      <c r="D230" s="400">
        <f>ROUND(('table 9'!D245/'table 9'!D230)*100-100,2)</f>
        <v>1.33</v>
      </c>
      <c r="E230" s="400">
        <f>ROUND(('table 9'!E245/'table 9'!E230)*100-100,2)</f>
        <v>2.63</v>
      </c>
      <c r="F230" s="400">
        <f>ROUND(('table 9'!F245/'table 9'!F230)*100-100,2)</f>
        <v>-7</v>
      </c>
      <c r="G230" s="400">
        <f>ROUND(('table 9'!G245/'table 9'!G230)*100-100,2)</f>
        <v>0.71</v>
      </c>
      <c r="H230" s="400">
        <f>ROUND(('table 9'!H245/'table 9'!H230)*100-100,2)</f>
        <v>0.99</v>
      </c>
    </row>
    <row r="231" spans="1:8" ht="20.100000000000001" customHeight="1" x14ac:dyDescent="0.25">
      <c r="A231" s="401" t="s">
        <v>12</v>
      </c>
      <c r="B231" s="400">
        <f>ROUND(('table 9'!B246/'table 9'!B231)*100-100,2)</f>
        <v>0.14000000000000001</v>
      </c>
      <c r="C231" s="400">
        <f>ROUND(('table 9'!C246/'table 9'!C231)*100-100,2)</f>
        <v>0.74</v>
      </c>
      <c r="D231" s="400">
        <f>ROUND(('table 9'!D246/'table 9'!D231)*100-100,2)</f>
        <v>1.33</v>
      </c>
      <c r="E231" s="400">
        <f>ROUND(('table 9'!E246/'table 9'!E231)*100-100,2)</f>
        <v>2.63</v>
      </c>
      <c r="F231" s="400">
        <f>ROUND(('table 9'!F246/'table 9'!F231)*100-100,2)</f>
        <v>-7.49</v>
      </c>
      <c r="G231" s="400">
        <f>ROUND(('table 9'!G246/'table 9'!G231)*100-100,2)</f>
        <v>0.66</v>
      </c>
      <c r="H231" s="400">
        <f>ROUND(('table 9'!H246/'table 9'!H231)*100-100,2)</f>
        <v>0.92</v>
      </c>
    </row>
    <row r="232" spans="1:8" ht="20.100000000000001" customHeight="1" x14ac:dyDescent="0.25">
      <c r="A232" s="401" t="s">
        <v>13</v>
      </c>
      <c r="B232" s="400">
        <f>ROUND(('table 9'!B247/'table 9'!B232)*100-100,2)</f>
        <v>0.38</v>
      </c>
      <c r="C232" s="400">
        <f>ROUND(('table 9'!C247/'table 9'!C232)*100-100,2)</f>
        <v>0.93</v>
      </c>
      <c r="D232" s="400">
        <f>ROUND(('table 9'!D247/'table 9'!D232)*100-100,2)</f>
        <v>1.26</v>
      </c>
      <c r="E232" s="400">
        <f>ROUND(('table 9'!E247/'table 9'!E232)*100-100,2)</f>
        <v>2.81</v>
      </c>
      <c r="F232" s="400">
        <f>ROUND(('table 9'!F247/'table 9'!F232)*100-100,2)</f>
        <v>-6.62</v>
      </c>
      <c r="G232" s="400">
        <f>ROUND(('table 9'!G247/'table 9'!G232)*100-100,2)</f>
        <v>0.71</v>
      </c>
      <c r="H232" s="400">
        <f>ROUND(('table 9'!H247/'table 9'!H232)*100-100,2)</f>
        <v>0.92</v>
      </c>
    </row>
    <row r="233" spans="1:8" ht="20.100000000000001" customHeight="1" x14ac:dyDescent="0.25">
      <c r="A233" s="401" t="s">
        <v>14</v>
      </c>
      <c r="B233" s="400">
        <f>ROUND(('table 9'!B248/'table 9'!B233)*100-100,2)</f>
        <v>0.91</v>
      </c>
      <c r="C233" s="400">
        <f>ROUND(('table 9'!C248/'table 9'!C233)*100-100,2)</f>
        <v>1.35</v>
      </c>
      <c r="D233" s="400">
        <f>ROUND(('table 9'!D248/'table 9'!D233)*100-100,2)</f>
        <v>1.39</v>
      </c>
      <c r="E233" s="400">
        <f>ROUND(('table 9'!E248/'table 9'!E233)*100-100,2)</f>
        <v>3.47</v>
      </c>
      <c r="F233" s="400">
        <f>ROUND(('table 9'!F248/'table 9'!F233)*100-100,2)</f>
        <v>-4.82</v>
      </c>
      <c r="G233" s="400">
        <f>ROUND(('table 9'!G248/'table 9'!G233)*100-100,2)</f>
        <v>0.85</v>
      </c>
      <c r="H233" s="400">
        <f>ROUND(('table 9'!H248/'table 9'!H233)*100-100,2)</f>
        <v>0.92</v>
      </c>
    </row>
    <row r="234" spans="1:8" ht="20.100000000000001" customHeight="1" x14ac:dyDescent="0.25">
      <c r="A234" s="401" t="s">
        <v>15</v>
      </c>
      <c r="B234" s="400">
        <f>ROUND(('table 9'!B249/'table 9'!B234)*100-100,2)</f>
        <v>1.1000000000000001</v>
      </c>
      <c r="C234" s="400">
        <f>ROUND(('table 9'!C249/'table 9'!C234)*100-100,2)</f>
        <v>1.31</v>
      </c>
      <c r="D234" s="400">
        <f>ROUND(('table 9'!D249/'table 9'!D234)*100-100,2)</f>
        <v>1.39</v>
      </c>
      <c r="E234" s="400">
        <f>ROUND(('table 9'!E249/'table 9'!E234)*100-100,2)</f>
        <v>3.64</v>
      </c>
      <c r="F234" s="400">
        <f>ROUND(('table 9'!F249/'table 9'!F234)*100-100,2)</f>
        <v>-3.32</v>
      </c>
      <c r="G234" s="400">
        <f>ROUND(('table 9'!G249/'table 9'!G234)*100-100,2)</f>
        <v>1.47</v>
      </c>
      <c r="H234" s="400">
        <f>ROUND(('table 9'!H249/'table 9'!H234)*100-100,2)</f>
        <v>0.99</v>
      </c>
    </row>
    <row r="235" spans="1:8" ht="20.100000000000001" customHeight="1" x14ac:dyDescent="0.25">
      <c r="A235" s="402"/>
      <c r="B235" s="400"/>
      <c r="C235" s="400"/>
      <c r="D235" s="400"/>
      <c r="E235" s="400"/>
      <c r="F235" s="400"/>
      <c r="G235" s="400"/>
      <c r="H235" s="400"/>
    </row>
    <row r="236" spans="1:8" ht="20.100000000000001" customHeight="1" x14ac:dyDescent="0.25">
      <c r="A236" s="399">
        <v>2016</v>
      </c>
      <c r="B236" s="400">
        <f>ROUND(('table 9'!B251/'table 9'!B236)*100-100,2)</f>
        <v>1.43</v>
      </c>
      <c r="C236" s="400">
        <f>ROUND(('table 9'!C251/'table 9'!C236)*100-100,2)</f>
        <v>1.76</v>
      </c>
      <c r="D236" s="400">
        <f>ROUND(('table 9'!D251/'table 9'!D236)*100-100,2)</f>
        <v>1.18</v>
      </c>
      <c r="E236" s="400">
        <f>ROUND(('table 9'!E251/'table 9'!E236)*100-100,2)</f>
        <v>2.21</v>
      </c>
      <c r="F236" s="400">
        <f>ROUND(('table 9'!F251/'table 9'!F236)*100-100,2)</f>
        <v>-1.52</v>
      </c>
      <c r="G236" s="400">
        <f>ROUND(('table 9'!G251/'table 9'!G236)*100-100,2)</f>
        <v>1.22</v>
      </c>
      <c r="H236" s="400">
        <f>ROUND(('table 9'!H251/'table 9'!H236)*100-100,2)</f>
        <v>0.92</v>
      </c>
    </row>
    <row r="237" spans="1:8" ht="20.100000000000001" customHeight="1" x14ac:dyDescent="0.25">
      <c r="A237" s="399"/>
      <c r="B237" s="400"/>
      <c r="C237" s="400"/>
      <c r="D237" s="400"/>
      <c r="E237" s="400"/>
      <c r="F237" s="400"/>
      <c r="G237" s="400"/>
      <c r="H237" s="400"/>
    </row>
    <row r="238" spans="1:8" ht="20.100000000000001" customHeight="1" x14ac:dyDescent="0.25">
      <c r="A238" s="401" t="s">
        <v>4</v>
      </c>
      <c r="B238" s="400">
        <f>ROUND(('table 9'!B253/'table 9'!B238)*100-100,2)</f>
        <v>1</v>
      </c>
      <c r="C238" s="400">
        <f>ROUND(('table 9'!C253/'table 9'!C238)*100-100,2)</f>
        <v>1.25</v>
      </c>
      <c r="D238" s="400">
        <f>ROUND(('table 9'!D253/'table 9'!D238)*100-100,2)</f>
        <v>1.25</v>
      </c>
      <c r="E238" s="400">
        <f>ROUND(('table 9'!E253/'table 9'!E238)*100-100,2)</f>
        <v>2.11</v>
      </c>
      <c r="F238" s="400">
        <f>ROUND(('table 9'!F253/'table 9'!F238)*100-100,2)</f>
        <v>-2.81</v>
      </c>
      <c r="G238" s="400">
        <f>ROUND(('table 9'!G253/'table 9'!G238)*100-100,2)</f>
        <v>1.23</v>
      </c>
      <c r="H238" s="400">
        <f>ROUND(('table 9'!H253/'table 9'!H238)*100-100,2)</f>
        <v>0.92</v>
      </c>
    </row>
    <row r="239" spans="1:8" ht="20.100000000000001" customHeight="1" x14ac:dyDescent="0.25">
      <c r="A239" s="401" t="s">
        <v>5</v>
      </c>
      <c r="B239" s="400">
        <f>ROUND(('table 9'!B254/'table 9'!B239)*100-100,2)</f>
        <v>1.01</v>
      </c>
      <c r="C239" s="400">
        <f>ROUND(('table 9'!C254/'table 9'!C239)*100-100,2)</f>
        <v>1.4</v>
      </c>
      <c r="D239" s="400">
        <f>ROUND(('table 9'!D254/'table 9'!D239)*100-100,2)</f>
        <v>1.19</v>
      </c>
      <c r="E239" s="400">
        <f>ROUND(('table 9'!E254/'table 9'!E239)*100-100,2)</f>
        <v>1.99</v>
      </c>
      <c r="F239" s="400">
        <f>ROUND(('table 9'!F254/'table 9'!F239)*100-100,2)</f>
        <v>-3.14</v>
      </c>
      <c r="G239" s="400">
        <f>ROUND(('table 9'!G254/'table 9'!G239)*100-100,2)</f>
        <v>1.04</v>
      </c>
      <c r="H239" s="400">
        <f>ROUND(('table 9'!H254/'table 9'!H239)*100-100,2)</f>
        <v>0.85</v>
      </c>
    </row>
    <row r="240" spans="1:8" ht="20.100000000000001" customHeight="1" x14ac:dyDescent="0.25">
      <c r="A240" s="401" t="s">
        <v>6</v>
      </c>
      <c r="B240" s="400">
        <f>ROUND(('table 9'!B255/'table 9'!B240)*100-100,2)</f>
        <v>1.3</v>
      </c>
      <c r="C240" s="400">
        <f>ROUND(('table 9'!C255/'table 9'!C240)*100-100,2)</f>
        <v>1.78</v>
      </c>
      <c r="D240" s="400">
        <f>ROUND(('table 9'!D255/'table 9'!D240)*100-100,2)</f>
        <v>1.18</v>
      </c>
      <c r="E240" s="400">
        <f>ROUND(('table 9'!E255/'table 9'!E240)*100-100,2)</f>
        <v>1.99</v>
      </c>
      <c r="F240" s="400">
        <f>ROUND(('table 9'!F255/'table 9'!F240)*100-100,2)</f>
        <v>-3.66</v>
      </c>
      <c r="G240" s="400">
        <f>ROUND(('table 9'!G255/'table 9'!G240)*100-100,2)</f>
        <v>1.37</v>
      </c>
      <c r="H240" s="400">
        <f>ROUND(('table 9'!H255/'table 9'!H240)*100-100,2)</f>
        <v>0.85</v>
      </c>
    </row>
    <row r="241" spans="1:8" ht="20.100000000000001" customHeight="1" x14ac:dyDescent="0.25">
      <c r="A241" s="401" t="s">
        <v>7</v>
      </c>
      <c r="B241" s="400">
        <f>ROUND(('table 9'!B256/'table 9'!B241)*100-100,2)</f>
        <v>1.01</v>
      </c>
      <c r="C241" s="400">
        <f>ROUND(('table 9'!C256/'table 9'!C241)*100-100,2)</f>
        <v>1.35</v>
      </c>
      <c r="D241" s="400">
        <f>ROUND(('table 9'!D256/'table 9'!D241)*100-100,2)</f>
        <v>1.1200000000000001</v>
      </c>
      <c r="E241" s="400">
        <f>ROUND(('table 9'!E256/'table 9'!E241)*100-100,2)</f>
        <v>2.0499999999999998</v>
      </c>
      <c r="F241" s="400">
        <f>ROUND(('table 9'!F256/'table 9'!F241)*100-100,2)</f>
        <v>-3.25</v>
      </c>
      <c r="G241" s="400">
        <f>ROUND(('table 9'!G256/'table 9'!G241)*100-100,2)</f>
        <v>1.28</v>
      </c>
      <c r="H241" s="400">
        <f>ROUND(('table 9'!H256/'table 9'!H241)*100-100,2)</f>
        <v>0.92</v>
      </c>
    </row>
    <row r="242" spans="1:8" ht="20.100000000000001" customHeight="1" x14ac:dyDescent="0.25">
      <c r="A242" s="401" t="s">
        <v>8</v>
      </c>
      <c r="B242" s="400">
        <f>ROUND(('table 9'!B257/'table 9'!B242)*100-100,2)</f>
        <v>1.19</v>
      </c>
      <c r="C242" s="400">
        <f>ROUND(('table 9'!C257/'table 9'!C242)*100-100,2)</f>
        <v>1.58</v>
      </c>
      <c r="D242" s="400">
        <f>ROUND(('table 9'!D257/'table 9'!D242)*100-100,2)</f>
        <v>1.1200000000000001</v>
      </c>
      <c r="E242" s="400">
        <f>ROUND(('table 9'!E257/'table 9'!E242)*100-100,2)</f>
        <v>2.16</v>
      </c>
      <c r="F242" s="400">
        <f>ROUND(('table 9'!F257/'table 9'!F242)*100-100,2)</f>
        <v>-3.14</v>
      </c>
      <c r="G242" s="400">
        <f>ROUND(('table 9'!G257/'table 9'!G242)*100-100,2)</f>
        <v>1.18</v>
      </c>
      <c r="H242" s="400">
        <f>ROUND(('table 9'!H257/'table 9'!H242)*100-100,2)</f>
        <v>0.92</v>
      </c>
    </row>
    <row r="243" spans="1:8" ht="20.100000000000001" customHeight="1" x14ac:dyDescent="0.25">
      <c r="A243" s="401" t="s">
        <v>9</v>
      </c>
      <c r="B243" s="400">
        <f>ROUND(('table 9'!B258/'table 9'!B243)*100-100,2)</f>
        <v>1.43</v>
      </c>
      <c r="C243" s="400">
        <f>ROUND(('table 9'!C258/'table 9'!C243)*100-100,2)</f>
        <v>1.71</v>
      </c>
      <c r="D243" s="400">
        <f>ROUND(('table 9'!D258/'table 9'!D243)*100-100,2)</f>
        <v>1.25</v>
      </c>
      <c r="E243" s="400">
        <f>ROUND(('table 9'!E258/'table 9'!E243)*100-100,2)</f>
        <v>2.4500000000000002</v>
      </c>
      <c r="F243" s="400">
        <f>ROUND(('table 9'!F258/'table 9'!F243)*100-100,2)</f>
        <v>-1.96</v>
      </c>
      <c r="G243" s="400">
        <f>ROUND(('table 9'!G258/'table 9'!G243)*100-100,2)</f>
        <v>1.17</v>
      </c>
      <c r="H243" s="400">
        <f>ROUND(('table 9'!H258/'table 9'!H243)*100-100,2)</f>
        <v>0.92</v>
      </c>
    </row>
    <row r="244" spans="1:8" ht="20.100000000000001" customHeight="1" x14ac:dyDescent="0.25">
      <c r="A244" s="401" t="s">
        <v>10</v>
      </c>
      <c r="B244" s="400">
        <f>ROUND(('table 9'!B259/'table 9'!B244)*100-100,2)</f>
        <v>1.38</v>
      </c>
      <c r="C244" s="400">
        <f>ROUND(('table 9'!C259/'table 9'!C244)*100-100,2)</f>
        <v>1.71</v>
      </c>
      <c r="D244" s="400">
        <f>ROUND(('table 9'!D259/'table 9'!D244)*100-100,2)</f>
        <v>1.25</v>
      </c>
      <c r="E244" s="400">
        <f>ROUND(('table 9'!E259/'table 9'!E244)*100-100,2)</f>
        <v>2.5099999999999998</v>
      </c>
      <c r="F244" s="400">
        <f>ROUND(('table 9'!F259/'table 9'!F244)*100-100,2)</f>
        <v>-2.0099999999999998</v>
      </c>
      <c r="G244" s="400">
        <f>ROUND(('table 9'!G259/'table 9'!G244)*100-100,2)</f>
        <v>1.22</v>
      </c>
      <c r="H244" s="400">
        <f>ROUND(('table 9'!H259/'table 9'!H244)*100-100,2)</f>
        <v>0.92</v>
      </c>
    </row>
    <row r="245" spans="1:8" ht="20.100000000000001" customHeight="1" x14ac:dyDescent="0.25">
      <c r="A245" s="401" t="s">
        <v>11</v>
      </c>
      <c r="B245" s="400">
        <f>ROUND(('table 9'!B260/'table 9'!B245)*100-100,2)</f>
        <v>1.33</v>
      </c>
      <c r="C245" s="400">
        <f>ROUND(('table 9'!C260/'table 9'!C245)*100-100,2)</f>
        <v>1.62</v>
      </c>
      <c r="D245" s="400">
        <f>ROUND(('table 9'!D260/'table 9'!D245)*100-100,2)</f>
        <v>1.1100000000000001</v>
      </c>
      <c r="E245" s="400">
        <f>ROUND(('table 9'!E260/'table 9'!E245)*100-100,2)</f>
        <v>2.62</v>
      </c>
      <c r="F245" s="400">
        <f>ROUND(('table 9'!F260/'table 9'!F245)*100-100,2)</f>
        <v>-1.49</v>
      </c>
      <c r="G245" s="400">
        <f>ROUND(('table 9'!G260/'table 9'!G245)*100-100,2)</f>
        <v>1.27</v>
      </c>
      <c r="H245" s="400">
        <f>ROUND(('table 9'!H260/'table 9'!H245)*100-100,2)</f>
        <v>0.98</v>
      </c>
    </row>
    <row r="246" spans="1:8" ht="20.100000000000001" customHeight="1" x14ac:dyDescent="0.25">
      <c r="A246" s="401" t="s">
        <v>12</v>
      </c>
      <c r="B246" s="400">
        <f>ROUND(('table 9'!B261/'table 9'!B246)*100-100,2)</f>
        <v>1.62</v>
      </c>
      <c r="C246" s="400">
        <f>ROUND(('table 9'!C261/'table 9'!C246)*100-100,2)</f>
        <v>1.85</v>
      </c>
      <c r="D246" s="400">
        <f>ROUND(('table 9'!D261/'table 9'!D246)*100-100,2)</f>
        <v>1.18</v>
      </c>
      <c r="E246" s="400">
        <f>ROUND(('table 9'!E261/'table 9'!E246)*100-100,2)</f>
        <v>2.56</v>
      </c>
      <c r="F246" s="400">
        <f>ROUND(('table 9'!F261/'table 9'!F246)*100-100,2)</f>
        <v>-0.18</v>
      </c>
      <c r="G246" s="400">
        <f>ROUND(('table 9'!G261/'table 9'!G246)*100-100,2)</f>
        <v>1.32</v>
      </c>
      <c r="H246" s="400">
        <f>ROUND(('table 9'!H261/'table 9'!H246)*100-100,2)</f>
        <v>0.98</v>
      </c>
    </row>
    <row r="247" spans="1:8" ht="20.100000000000001" customHeight="1" x14ac:dyDescent="0.25">
      <c r="A247" s="401" t="s">
        <v>13</v>
      </c>
      <c r="B247" s="400">
        <f>ROUND(('table 9'!B262/'table 9'!B247)*100-100,2)</f>
        <v>1.81</v>
      </c>
      <c r="C247" s="400">
        <f>ROUND(('table 9'!C262/'table 9'!C247)*100-100,2)</f>
        <v>2.0299999999999998</v>
      </c>
      <c r="D247" s="400">
        <f>ROUND(('table 9'!D262/'table 9'!D247)*100-100,2)</f>
        <v>1.1100000000000001</v>
      </c>
      <c r="E247" s="400">
        <f>ROUND(('table 9'!E262/'table 9'!E247)*100-100,2)</f>
        <v>2.38</v>
      </c>
      <c r="F247" s="400">
        <f>ROUND(('table 9'!F262/'table 9'!F247)*100-100,2)</f>
        <v>0.59</v>
      </c>
      <c r="G247" s="400">
        <f>ROUND(('table 9'!G262/'table 9'!G247)*100-100,2)</f>
        <v>1.31</v>
      </c>
      <c r="H247" s="400">
        <f>ROUND(('table 9'!H262/'table 9'!H247)*100-100,2)</f>
        <v>0.98</v>
      </c>
    </row>
    <row r="248" spans="1:8" ht="20.100000000000001" customHeight="1" x14ac:dyDescent="0.25">
      <c r="A248" s="401" t="s">
        <v>14</v>
      </c>
      <c r="B248" s="400">
        <f>ROUND(('table 9'!B263/'table 9'!B248)*100-100,2)</f>
        <v>2.04</v>
      </c>
      <c r="C248" s="400">
        <f>ROUND(('table 9'!C263/'table 9'!C248)*100-100,2)</f>
        <v>2.2999999999999998</v>
      </c>
      <c r="D248" s="400">
        <f>ROUND(('table 9'!D263/'table 9'!D248)*100-100,2)</f>
        <v>0.98</v>
      </c>
      <c r="E248" s="400">
        <f>ROUND(('table 9'!E263/'table 9'!E248)*100-100,2)</f>
        <v>1.85</v>
      </c>
      <c r="F248" s="400">
        <f>ROUND(('table 9'!F263/'table 9'!F248)*100-100,2)</f>
        <v>1.0900000000000001</v>
      </c>
      <c r="G248" s="400">
        <f>ROUND(('table 9'!G263/'table 9'!G248)*100-100,2)</f>
        <v>1.31</v>
      </c>
      <c r="H248" s="400">
        <f>ROUND(('table 9'!H263/'table 9'!H248)*100-100,2)</f>
        <v>1.04</v>
      </c>
    </row>
    <row r="249" spans="1:8" ht="20.100000000000001" customHeight="1" x14ac:dyDescent="0.25">
      <c r="A249" s="401" t="s">
        <v>15</v>
      </c>
      <c r="B249" s="400">
        <f>ROUND(('table 9'!B264/'table 9'!B249)*100-100,2)</f>
        <v>2.23</v>
      </c>
      <c r="C249" s="400">
        <f>ROUND(('table 9'!C264/'table 9'!C249)*100-100,2)</f>
        <v>2.5299999999999998</v>
      </c>
      <c r="D249" s="400">
        <f>ROUND(('table 9'!D264/'table 9'!D249)*100-100,2)</f>
        <v>0.98</v>
      </c>
      <c r="E249" s="400">
        <f>ROUND(('table 9'!E264/'table 9'!E249)*100-100,2)</f>
        <v>1.61</v>
      </c>
      <c r="F249" s="400">
        <f>ROUND(('table 9'!F264/'table 9'!F249)*100-100,2)</f>
        <v>1.76</v>
      </c>
      <c r="G249" s="400">
        <f>ROUND(('table 9'!G264/'table 9'!G249)*100-100,2)</f>
        <v>1.1200000000000001</v>
      </c>
      <c r="H249" s="400">
        <f>ROUND(('table 9'!H264/'table 9'!H249)*100-100,2)</f>
        <v>0.98</v>
      </c>
    </row>
    <row r="250" spans="1:8" ht="20.100000000000001" customHeight="1" x14ac:dyDescent="0.25">
      <c r="A250" s="402"/>
      <c r="B250" s="400"/>
      <c r="C250" s="400"/>
      <c r="D250" s="400"/>
      <c r="E250" s="400"/>
      <c r="F250" s="400"/>
      <c r="G250" s="400"/>
      <c r="H250" s="400"/>
    </row>
    <row r="251" spans="1:8" ht="20.100000000000001" customHeight="1" x14ac:dyDescent="0.25">
      <c r="A251" s="399">
        <v>2017</v>
      </c>
      <c r="B251" s="400">
        <f>ROUND(('table 9'!B266/'table 9'!B251)*100-100,2)</f>
        <v>2.96</v>
      </c>
      <c r="C251" s="400">
        <f>ROUND(('table 9'!C266/'table 9'!C251)*100-100,2)</f>
        <v>3.1</v>
      </c>
      <c r="D251" s="400">
        <f>ROUND(('table 9'!D266/'table 9'!D251)*100-100,2)</f>
        <v>1.04</v>
      </c>
      <c r="E251" s="400">
        <f>ROUND(('table 9'!E266/'table 9'!E251)*100-100,2)</f>
        <v>2.4500000000000002</v>
      </c>
      <c r="F251" s="400">
        <f>ROUND(('table 9'!F266/'table 9'!F251)*100-100,2)</f>
        <v>5.56</v>
      </c>
      <c r="G251" s="400">
        <f>ROUND(('table 9'!G266/'table 9'!G251)*100-100,2)</f>
        <v>1.53</v>
      </c>
      <c r="H251" s="400">
        <f>ROUND(('table 9'!H266/'table 9'!H251)*100-100,2)</f>
        <v>1.1000000000000001</v>
      </c>
    </row>
    <row r="252" spans="1:8" ht="20.100000000000001" customHeight="1" x14ac:dyDescent="0.25">
      <c r="A252" s="399"/>
      <c r="B252" s="400"/>
      <c r="C252" s="400"/>
      <c r="D252" s="400"/>
      <c r="E252" s="400"/>
      <c r="F252" s="400"/>
      <c r="G252" s="400"/>
      <c r="H252" s="400"/>
    </row>
    <row r="253" spans="1:8" ht="20.100000000000001" customHeight="1" x14ac:dyDescent="0.25">
      <c r="A253" s="401" t="s">
        <v>4</v>
      </c>
      <c r="B253" s="400">
        <f>ROUND(('table 9'!B268/'table 9'!B253)*100-100,2)</f>
        <v>2.37</v>
      </c>
      <c r="C253" s="400">
        <f>ROUND(('table 9'!C268/'table 9'!C253)*100-100,2)</f>
        <v>2.4700000000000002</v>
      </c>
      <c r="D253" s="400">
        <f>ROUND(('table 9'!D268/'table 9'!D253)*100-100,2)</f>
        <v>0.85</v>
      </c>
      <c r="E253" s="400">
        <f>ROUND(('table 9'!E268/'table 9'!E253)*100-100,2)</f>
        <v>1.78</v>
      </c>
      <c r="F253" s="400">
        <f>ROUND(('table 9'!F268/'table 9'!F253)*100-100,2)</f>
        <v>4.41</v>
      </c>
      <c r="G253" s="400">
        <f>ROUND(('table 9'!G268/'table 9'!G253)*100-100,2)</f>
        <v>1.31</v>
      </c>
      <c r="H253" s="400">
        <f>ROUND(('table 9'!H268/'table 9'!H253)*100-100,2)</f>
        <v>0.91</v>
      </c>
    </row>
    <row r="254" spans="1:8" ht="20.100000000000001" customHeight="1" x14ac:dyDescent="0.25">
      <c r="A254" s="401" t="s">
        <v>5</v>
      </c>
      <c r="B254" s="400">
        <f>ROUND(('table 9'!B269/'table 9'!B254)*100-100,2)</f>
        <v>3.04</v>
      </c>
      <c r="C254" s="400">
        <f>ROUND(('table 9'!C269/'table 9'!C254)*100-100,2)</f>
        <v>3.03</v>
      </c>
      <c r="D254" s="400">
        <f>ROUND(('table 9'!D269/'table 9'!D254)*100-100,2)</f>
        <v>0.85</v>
      </c>
      <c r="E254" s="400">
        <f>ROUND(('table 9'!E269/'table 9'!E254)*100-100,2)</f>
        <v>1.95</v>
      </c>
      <c r="F254" s="400">
        <f>ROUND(('table 9'!F269/'table 9'!F254)*100-100,2)</f>
        <v>6.72</v>
      </c>
      <c r="G254" s="400">
        <f>ROUND(('table 9'!G269/'table 9'!G254)*100-100,2)</f>
        <v>1.64</v>
      </c>
      <c r="H254" s="400">
        <f>ROUND(('table 9'!H269/'table 9'!H254)*100-100,2)</f>
        <v>0.91</v>
      </c>
    </row>
    <row r="255" spans="1:8" ht="20.100000000000001" customHeight="1" x14ac:dyDescent="0.25">
      <c r="A255" s="401" t="s">
        <v>6</v>
      </c>
      <c r="B255" s="400">
        <f>ROUND(('table 9'!B270/'table 9'!B255)*100-100,2)</f>
        <v>2.94</v>
      </c>
      <c r="C255" s="400">
        <f>ROUND(('table 9'!C270/'table 9'!C255)*100-100,2)</f>
        <v>2.94</v>
      </c>
      <c r="D255" s="400">
        <f>ROUND(('table 9'!D270/'table 9'!D255)*100-100,2)</f>
        <v>0.85</v>
      </c>
      <c r="E255" s="400">
        <f>ROUND(('table 9'!E270/'table 9'!E255)*100-100,2)</f>
        <v>2.29</v>
      </c>
      <c r="F255" s="400">
        <f>ROUND(('table 9'!F270/'table 9'!F255)*100-100,2)</f>
        <v>7.22</v>
      </c>
      <c r="G255" s="400">
        <f>ROUND(('table 9'!G270/'table 9'!G255)*100-100,2)</f>
        <v>1.31</v>
      </c>
      <c r="H255" s="400">
        <f>ROUND(('table 9'!H270/'table 9'!H255)*100-100,2)</f>
        <v>0.91</v>
      </c>
    </row>
    <row r="256" spans="1:8" ht="20.100000000000001" customHeight="1" x14ac:dyDescent="0.25">
      <c r="A256" s="401" t="s">
        <v>7</v>
      </c>
      <c r="B256" s="400">
        <f>ROUND(('table 9'!B271/'table 9'!B256)*100-100,2)</f>
        <v>2.94</v>
      </c>
      <c r="C256" s="400">
        <f>ROUND(('table 9'!C271/'table 9'!C256)*100-100,2)</f>
        <v>2.98</v>
      </c>
      <c r="D256" s="400">
        <f>ROUND(('table 9'!D271/'table 9'!D256)*100-100,2)</f>
        <v>0.85</v>
      </c>
      <c r="E256" s="400">
        <f>ROUND(('table 9'!E271/'table 9'!E256)*100-100,2)</f>
        <v>2.35</v>
      </c>
      <c r="F256" s="400">
        <f>ROUND(('table 9'!F271/'table 9'!F256)*100-100,2)</f>
        <v>6.16</v>
      </c>
      <c r="G256" s="400">
        <f>ROUND(('table 9'!G271/'table 9'!G256)*100-100,2)</f>
        <v>1.21</v>
      </c>
      <c r="H256" s="400">
        <f>ROUND(('table 9'!H271/'table 9'!H256)*100-100,2)</f>
        <v>0.91</v>
      </c>
    </row>
    <row r="257" spans="1:8" ht="20.100000000000001" customHeight="1" x14ac:dyDescent="0.25">
      <c r="A257" s="401" t="s">
        <v>8</v>
      </c>
      <c r="B257" s="400">
        <f>ROUND(('table 9'!B272/'table 9'!B257)*100-100,2)</f>
        <v>2.6</v>
      </c>
      <c r="C257" s="400">
        <f>ROUND(('table 9'!C272/'table 9'!C257)*100-100,2)</f>
        <v>2.65</v>
      </c>
      <c r="D257" s="400">
        <f>ROUND(('table 9'!D272/'table 9'!D257)*100-100,2)</f>
        <v>0.84</v>
      </c>
      <c r="E257" s="400">
        <f>ROUND(('table 9'!E272/'table 9'!E257)*100-100,2)</f>
        <v>2.29</v>
      </c>
      <c r="F257" s="400">
        <f>ROUND(('table 9'!F272/'table 9'!F257)*100-100,2)</f>
        <v>4.84</v>
      </c>
      <c r="G257" s="400">
        <f>ROUND(('table 9'!G272/'table 9'!G257)*100-100,2)</f>
        <v>1.21</v>
      </c>
      <c r="H257" s="400">
        <f>ROUND(('table 9'!H272/'table 9'!H257)*100-100,2)</f>
        <v>0.97</v>
      </c>
    </row>
    <row r="258" spans="1:8" ht="20.100000000000001" customHeight="1" x14ac:dyDescent="0.25">
      <c r="A258" s="401" t="s">
        <v>9</v>
      </c>
      <c r="B258" s="400">
        <f>ROUND(('table 9'!B273/'table 9'!B258)*100-100,2)</f>
        <v>2.59</v>
      </c>
      <c r="C258" s="400">
        <f>ROUND(('table 9'!C273/'table 9'!C258)*100-100,2)</f>
        <v>2.87</v>
      </c>
      <c r="D258" s="400">
        <f>ROUND(('table 9'!D273/'table 9'!D258)*100-100,2)</f>
        <v>0.78</v>
      </c>
      <c r="E258" s="400">
        <f>ROUND(('table 9'!E273/'table 9'!E258)*100-100,2)</f>
        <v>1.94</v>
      </c>
      <c r="F258" s="400">
        <f>ROUND(('table 9'!F273/'table 9'!F258)*100-100,2)</f>
        <v>3.45</v>
      </c>
      <c r="G258" s="400">
        <f>ROUND(('table 9'!G273/'table 9'!G258)*100-100,2)</f>
        <v>1.35</v>
      </c>
      <c r="H258" s="400">
        <f>ROUND(('table 9'!H273/'table 9'!H258)*100-100,2)</f>
        <v>0.97</v>
      </c>
    </row>
    <row r="259" spans="1:8" ht="20.100000000000001" customHeight="1" x14ac:dyDescent="0.25">
      <c r="A259" s="401" t="s">
        <v>10</v>
      </c>
      <c r="B259" s="400">
        <f>ROUND(('table 9'!B274/'table 9'!B259)*100-100,2)</f>
        <v>2.68</v>
      </c>
      <c r="C259" s="400">
        <f>ROUND(('table 9'!C274/'table 9'!C259)*100-100,2)</f>
        <v>2.82</v>
      </c>
      <c r="D259" s="400">
        <f>ROUND(('table 9'!D274/'table 9'!D259)*100-100,2)</f>
        <v>0.84</v>
      </c>
      <c r="E259" s="400">
        <f>ROUND(('table 9'!E274/'table 9'!E259)*100-100,2)</f>
        <v>2.56</v>
      </c>
      <c r="F259" s="400">
        <f>ROUND(('table 9'!F274/'table 9'!F259)*100-100,2)</f>
        <v>3.82</v>
      </c>
      <c r="G259" s="400">
        <f>ROUND(('table 9'!G274/'table 9'!G259)*100-100,2)</f>
        <v>1.48</v>
      </c>
      <c r="H259" s="400">
        <f>ROUND(('table 9'!H274/'table 9'!H259)*100-100,2)</f>
        <v>1.04</v>
      </c>
    </row>
    <row r="260" spans="1:8" ht="20.100000000000001" customHeight="1" x14ac:dyDescent="0.25">
      <c r="A260" s="401" t="s">
        <v>11</v>
      </c>
      <c r="B260" s="400">
        <f>ROUND(('table 9'!B275/'table 9'!B260)*100-100,2)</f>
        <v>2.96</v>
      </c>
      <c r="C260" s="400">
        <f>ROUND(('table 9'!C275/'table 9'!C260)*100-100,2)</f>
        <v>3.04</v>
      </c>
      <c r="D260" s="400">
        <f>ROUND(('table 9'!D275/'table 9'!D260)*100-100,2)</f>
        <v>1.04</v>
      </c>
      <c r="E260" s="400">
        <f>ROUND(('table 9'!E275/'table 9'!E260)*100-100,2)</f>
        <v>2.56</v>
      </c>
      <c r="F260" s="400">
        <f>ROUND(('table 9'!F275/'table 9'!F260)*100-100,2)</f>
        <v>5.54</v>
      </c>
      <c r="G260" s="400">
        <f>ROUND(('table 9'!G275/'table 9'!G260)*100-100,2)</f>
        <v>1.67</v>
      </c>
      <c r="H260" s="400">
        <f>ROUND(('table 9'!H275/'table 9'!H260)*100-100,2)</f>
        <v>1.04</v>
      </c>
    </row>
    <row r="261" spans="1:8" ht="20.100000000000001" customHeight="1" x14ac:dyDescent="0.25">
      <c r="A261" s="401" t="s">
        <v>12</v>
      </c>
      <c r="B261" s="400">
        <f>ROUND(('table 9'!B276/'table 9'!B261)*100-100,2)</f>
        <v>3.33</v>
      </c>
      <c r="C261" s="400">
        <f>ROUND(('table 9'!C276/'table 9'!C261)*100-100,2)</f>
        <v>3.36</v>
      </c>
      <c r="D261" s="400">
        <f>ROUND(('table 9'!D276/'table 9'!D261)*100-100,2)</f>
        <v>1.23</v>
      </c>
      <c r="E261" s="400">
        <f>ROUND(('table 9'!E276/'table 9'!E261)*100-100,2)</f>
        <v>2.73</v>
      </c>
      <c r="F261" s="400">
        <f>ROUND(('table 9'!F276/'table 9'!F261)*100-100,2)</f>
        <v>6.19</v>
      </c>
      <c r="G261" s="400">
        <f>ROUND(('table 9'!G276/'table 9'!G261)*100-100,2)</f>
        <v>1.81</v>
      </c>
      <c r="H261" s="400">
        <f>ROUND(('table 9'!H276/'table 9'!H261)*100-100,2)</f>
        <v>1.23</v>
      </c>
    </row>
    <row r="262" spans="1:8" ht="20.100000000000001" customHeight="1" x14ac:dyDescent="0.25">
      <c r="A262" s="401" t="s">
        <v>13</v>
      </c>
      <c r="B262" s="400">
        <f>ROUND(('table 9'!B277/'table 9'!B262)*100-100,2)</f>
        <v>3.37</v>
      </c>
      <c r="C262" s="400">
        <f>ROUND(('table 9'!C277/'table 9'!C262)*100-100,2)</f>
        <v>3.39</v>
      </c>
      <c r="D262" s="400">
        <f>ROUND(('table 9'!D277/'table 9'!D262)*100-100,2)</f>
        <v>1.3</v>
      </c>
      <c r="E262" s="400">
        <f>ROUND(('table 9'!E277/'table 9'!E262)*100-100,2)</f>
        <v>2.84</v>
      </c>
      <c r="F262" s="400">
        <f>ROUND(('table 9'!F277/'table 9'!F262)*100-100,2)</f>
        <v>6.46</v>
      </c>
      <c r="G262" s="400">
        <f>ROUND(('table 9'!G277/'table 9'!G262)*100-100,2)</f>
        <v>1.81</v>
      </c>
      <c r="H262" s="400">
        <f>ROUND(('table 9'!H277/'table 9'!H262)*100-100,2)</f>
        <v>1.29</v>
      </c>
    </row>
    <row r="263" spans="1:8" ht="20.100000000000001" customHeight="1" x14ac:dyDescent="0.25">
      <c r="A263" s="401" t="s">
        <v>14</v>
      </c>
      <c r="B263" s="400">
        <f>ROUND(('table 9'!B278/'table 9'!B263)*100-100,2)</f>
        <v>3.4</v>
      </c>
      <c r="C263" s="400">
        <f>ROUND(('table 9'!C278/'table 9'!C263)*100-100,2)</f>
        <v>3.37</v>
      </c>
      <c r="D263" s="400">
        <f>ROUND(('table 9'!D278/'table 9'!D263)*100-100,2)</f>
        <v>1.36</v>
      </c>
      <c r="E263" s="400">
        <f>ROUND(('table 9'!E278/'table 9'!E263)*100-100,2)</f>
        <v>2.89</v>
      </c>
      <c r="F263" s="400">
        <f>ROUND(('table 9'!F278/'table 9'!F263)*100-100,2)</f>
        <v>6.31</v>
      </c>
      <c r="G263" s="400">
        <f>ROUND(('table 9'!G278/'table 9'!G263)*100-100,2)</f>
        <v>1.81</v>
      </c>
      <c r="H263" s="400">
        <f>ROUND(('table 9'!H278/'table 9'!H263)*100-100,2)</f>
        <v>1.29</v>
      </c>
    </row>
    <row r="264" spans="1:8" ht="20.100000000000001" customHeight="1" x14ac:dyDescent="0.25">
      <c r="A264" s="401" t="s">
        <v>15</v>
      </c>
      <c r="B264" s="400">
        <f>ROUND(('table 9'!B279/'table 9'!B264)*100-100,2)</f>
        <v>3.62</v>
      </c>
      <c r="C264" s="400">
        <f>ROUND(('table 9'!C279/'table 9'!C264)*100-100,2)</f>
        <v>3.82</v>
      </c>
      <c r="D264" s="400">
        <f>ROUND(('table 9'!D279/'table 9'!D264)*100-100,2)</f>
        <v>1.49</v>
      </c>
      <c r="E264" s="400">
        <f>ROUND(('table 9'!E279/'table 9'!E264)*100-100,2)</f>
        <v>3.01</v>
      </c>
      <c r="F264" s="400">
        <f>ROUND(('table 9'!F279/'table 9'!F264)*100-100,2)</f>
        <v>5.91</v>
      </c>
      <c r="G264" s="400">
        <f>ROUND(('table 9'!G279/'table 9'!G264)*100-100,2)</f>
        <v>1.66</v>
      </c>
      <c r="H264" s="400">
        <f>ROUND(('table 9'!H279/'table 9'!H264)*100-100,2)</f>
        <v>1.29</v>
      </c>
    </row>
    <row r="265" spans="1:8" ht="20.100000000000001" customHeight="1" x14ac:dyDescent="0.25">
      <c r="A265" s="402"/>
      <c r="B265" s="400"/>
      <c r="C265" s="400"/>
      <c r="D265" s="400"/>
      <c r="E265" s="400"/>
      <c r="F265" s="400"/>
      <c r="G265" s="400"/>
      <c r="H265" s="400"/>
    </row>
    <row r="266" spans="1:8" ht="20.100000000000001" customHeight="1" x14ac:dyDescent="0.25">
      <c r="A266" s="399">
        <v>2018</v>
      </c>
      <c r="B266" s="400">
        <f>ROUND(('table 9'!B281/'table 9'!B266)*100-100,2)</f>
        <v>7.13</v>
      </c>
      <c r="C266" s="400">
        <f>ROUND(('table 9'!C281/'table 9'!C266)*100-100,2)</f>
        <v>7.9</v>
      </c>
      <c r="D266" s="400">
        <f>ROUND(('table 9'!D281/'table 9'!D266)*100-100,2)</f>
        <v>2.38</v>
      </c>
      <c r="E266" s="400">
        <f>ROUND(('table 9'!E281/'table 9'!E266)*100-100,2)</f>
        <v>4.34</v>
      </c>
      <c r="F266" s="400">
        <f>ROUND(('table 9'!F281/'table 9'!F266)*100-100,2)</f>
        <v>7.68</v>
      </c>
      <c r="G266" s="400">
        <f>ROUND(('table 9'!G281/'table 9'!G266)*100-100,2)</f>
        <v>2.7</v>
      </c>
      <c r="H266" s="400">
        <f>ROUND(('table 9'!H281/'table 9'!H266)*100-100,2)</f>
        <v>1.86</v>
      </c>
    </row>
    <row r="267" spans="1:8" ht="20.100000000000001" customHeight="1" x14ac:dyDescent="0.25">
      <c r="A267" s="399"/>
      <c r="B267" s="400"/>
      <c r="C267" s="400"/>
      <c r="D267" s="400"/>
      <c r="E267" s="400"/>
      <c r="F267" s="400"/>
      <c r="G267" s="400"/>
      <c r="H267" s="400"/>
    </row>
    <row r="268" spans="1:8" ht="20.100000000000001" customHeight="1" x14ac:dyDescent="0.25">
      <c r="A268" s="401" t="s">
        <v>4</v>
      </c>
      <c r="B268" s="400">
        <f>ROUND(('table 9'!B283/'table 9'!B268)*100-100,2)</f>
        <v>4.67</v>
      </c>
      <c r="C268" s="400">
        <f>ROUND(('table 9'!C283/'table 9'!C268)*100-100,2)</f>
        <v>5.05</v>
      </c>
      <c r="D268" s="400">
        <f>ROUND(('table 9'!D283/'table 9'!D268)*100-100,2)</f>
        <v>1.62</v>
      </c>
      <c r="E268" s="400">
        <f>ROUND(('table 9'!E283/'table 9'!E268)*100-100,2)</f>
        <v>3.66</v>
      </c>
      <c r="F268" s="400">
        <f>ROUND(('table 9'!F283/'table 9'!F268)*100-100,2)</f>
        <v>5.27</v>
      </c>
      <c r="G268" s="400">
        <f>ROUND(('table 9'!G283/'table 9'!G268)*100-100,2)</f>
        <v>1.89</v>
      </c>
      <c r="H268" s="400">
        <f>ROUND(('table 9'!H283/'table 9'!H268)*100-100,2)</f>
        <v>1.35</v>
      </c>
    </row>
    <row r="269" spans="1:8" ht="20.100000000000001" customHeight="1" x14ac:dyDescent="0.25">
      <c r="A269" s="401" t="s">
        <v>5</v>
      </c>
      <c r="B269" s="400">
        <f>ROUND(('table 9'!B284/'table 9'!B269)*100-100,2)</f>
        <v>5.39</v>
      </c>
      <c r="C269" s="400">
        <f>ROUND(('table 9'!C284/'table 9'!C269)*100-100,2)</f>
        <v>5.97</v>
      </c>
      <c r="D269" s="400">
        <f>ROUND(('table 9'!D284/'table 9'!D269)*100-100,2)</f>
        <v>1.81</v>
      </c>
      <c r="E269" s="400">
        <f>ROUND(('table 9'!E284/'table 9'!E269)*100-100,2)</f>
        <v>3.94</v>
      </c>
      <c r="F269" s="400">
        <f>ROUND(('table 9'!F284/'table 9'!F269)*100-100,2)</f>
        <v>5.99</v>
      </c>
      <c r="G269" s="400">
        <f>ROUND(('table 9'!G284/'table 9'!G269)*100-100,2)</f>
        <v>1.94</v>
      </c>
      <c r="H269" s="400">
        <f>ROUND(('table 9'!H284/'table 9'!H269)*100-100,2)</f>
        <v>1.48</v>
      </c>
    </row>
    <row r="270" spans="1:8" ht="20.100000000000001" customHeight="1" x14ac:dyDescent="0.25">
      <c r="A270" s="401" t="s">
        <v>6</v>
      </c>
      <c r="B270" s="400">
        <f>ROUND(('table 9'!B285/'table 9'!B270)*100-100,2)</f>
        <v>5.76</v>
      </c>
      <c r="C270" s="400">
        <f>ROUND(('table 9'!C285/'table 9'!C270)*100-100,2)</f>
        <v>6.47</v>
      </c>
      <c r="D270" s="400">
        <f>ROUND(('table 9'!D285/'table 9'!D270)*100-100,2)</f>
        <v>2</v>
      </c>
      <c r="E270" s="400">
        <f>ROUND(('table 9'!E285/'table 9'!E270)*100-100,2)</f>
        <v>3.64</v>
      </c>
      <c r="F270" s="400">
        <f>ROUND(('table 9'!F285/'table 9'!F270)*100-100,2)</f>
        <v>5.39</v>
      </c>
      <c r="G270" s="400">
        <f>ROUND(('table 9'!G285/'table 9'!G270)*100-100,2)</f>
        <v>1.94</v>
      </c>
      <c r="H270" s="400">
        <f>ROUND(('table 9'!H285/'table 9'!H270)*100-100,2)</f>
        <v>1.55</v>
      </c>
    </row>
    <row r="271" spans="1:8" ht="20.100000000000001" customHeight="1" x14ac:dyDescent="0.25">
      <c r="A271" s="401" t="s">
        <v>7</v>
      </c>
      <c r="B271" s="400">
        <f>ROUND(('table 9'!B286/'table 9'!B271)*100-100,2)</f>
        <v>6.22</v>
      </c>
      <c r="C271" s="400">
        <f>ROUND(('table 9'!C286/'table 9'!C271)*100-100,2)</f>
        <v>7</v>
      </c>
      <c r="D271" s="400">
        <f>ROUND(('table 9'!D286/'table 9'!D271)*100-100,2)</f>
        <v>2.06</v>
      </c>
      <c r="E271" s="400">
        <f>ROUND(('table 9'!E286/'table 9'!E271)*100-100,2)</f>
        <v>3.69</v>
      </c>
      <c r="F271" s="400">
        <f>ROUND(('table 9'!F286/'table 9'!F271)*100-100,2)</f>
        <v>6.58</v>
      </c>
      <c r="G271" s="400">
        <f>ROUND(('table 9'!G286/'table 9'!G271)*100-100,2)</f>
        <v>2.0699999999999998</v>
      </c>
      <c r="H271" s="400">
        <f>ROUND(('table 9'!H286/'table 9'!H271)*100-100,2)</f>
        <v>1.61</v>
      </c>
    </row>
    <row r="272" spans="1:8" ht="20.100000000000001" customHeight="1" x14ac:dyDescent="0.25">
      <c r="A272" s="401" t="s">
        <v>8</v>
      </c>
      <c r="B272" s="400">
        <f>ROUND(('table 9'!B287/'table 9'!B272)*100-100,2)</f>
        <v>6.35</v>
      </c>
      <c r="C272" s="400">
        <f>ROUND(('table 9'!C287/'table 9'!C272)*100-100,2)</f>
        <v>7.08</v>
      </c>
      <c r="D272" s="400">
        <f>ROUND(('table 9'!D287/'table 9'!D272)*100-100,2)</f>
        <v>2.13</v>
      </c>
      <c r="E272" s="400">
        <f>ROUND(('table 9'!E287/'table 9'!E272)*100-100,2)</f>
        <v>3.91</v>
      </c>
      <c r="F272" s="400">
        <f>ROUND(('table 9'!F287/'table 9'!F272)*100-100,2)</f>
        <v>8.14</v>
      </c>
      <c r="G272" s="400">
        <f>ROUND(('table 9'!G287/'table 9'!G272)*100-100,2)</f>
        <v>2.21</v>
      </c>
      <c r="H272" s="400">
        <f>ROUND(('table 9'!H287/'table 9'!H272)*100-100,2)</f>
        <v>1.61</v>
      </c>
    </row>
    <row r="273" spans="1:8" ht="20.100000000000001" customHeight="1" x14ac:dyDescent="0.25">
      <c r="A273" s="401" t="s">
        <v>9</v>
      </c>
      <c r="B273" s="400">
        <f>ROUND(('table 9'!B288/'table 9'!B273)*100-100,2)</f>
        <v>6.6</v>
      </c>
      <c r="C273" s="400">
        <f>ROUND(('table 9'!C288/'table 9'!C273)*100-100,2)</f>
        <v>7.13</v>
      </c>
      <c r="D273" s="400">
        <f>ROUND(('table 9'!D288/'table 9'!D273)*100-100,2)</f>
        <v>2.12</v>
      </c>
      <c r="E273" s="400">
        <f>ROUND(('table 9'!E288/'table 9'!E273)*100-100,2)</f>
        <v>4.0199999999999996</v>
      </c>
      <c r="F273" s="400">
        <f>ROUND(('table 9'!F288/'table 9'!F273)*100-100,2)</f>
        <v>9.69</v>
      </c>
      <c r="G273" s="400">
        <f>ROUND(('table 9'!G288/'table 9'!G273)*100-100,2)</f>
        <v>2.61</v>
      </c>
      <c r="H273" s="400">
        <f>ROUND(('table 9'!H288/'table 9'!H273)*100-100,2)</f>
        <v>1.73</v>
      </c>
    </row>
    <row r="274" spans="1:8" ht="20.100000000000001" customHeight="1" x14ac:dyDescent="0.25">
      <c r="A274" s="401" t="s">
        <v>10</v>
      </c>
      <c r="B274" s="400">
        <f>ROUND(('table 9'!B289/'table 9'!B274)*100-100,2)</f>
        <v>7.55</v>
      </c>
      <c r="C274" s="400">
        <f>ROUND(('table 9'!C289/'table 9'!C274)*100-100,2)</f>
        <v>8.2200000000000006</v>
      </c>
      <c r="D274" s="400">
        <f>ROUND(('table 9'!D289/'table 9'!D274)*100-100,2)</f>
        <v>2.63</v>
      </c>
      <c r="E274" s="400">
        <f>ROUND(('table 9'!E289/'table 9'!E274)*100-100,2)</f>
        <v>3.77</v>
      </c>
      <c r="F274" s="400">
        <f>ROUND(('table 9'!F289/'table 9'!F274)*100-100,2)</f>
        <v>10.25</v>
      </c>
      <c r="G274" s="400">
        <f>ROUND(('table 9'!G289/'table 9'!G274)*100-100,2)</f>
        <v>3.02</v>
      </c>
      <c r="H274" s="400">
        <f>ROUND(('table 9'!H289/'table 9'!H274)*100-100,2)</f>
        <v>1.92</v>
      </c>
    </row>
    <row r="275" spans="1:8" ht="20.100000000000001" customHeight="1" x14ac:dyDescent="0.25">
      <c r="A275" s="401" t="s">
        <v>11</v>
      </c>
      <c r="B275" s="400">
        <f>ROUND(('table 9'!B290/'table 9'!B275)*100-100,2)</f>
        <v>8.26</v>
      </c>
      <c r="C275" s="400">
        <f>ROUND(('table 9'!C290/'table 9'!C275)*100-100,2)</f>
        <v>9.1300000000000008</v>
      </c>
      <c r="D275" s="400">
        <f>ROUND(('table 9'!D290/'table 9'!D275)*100-100,2)</f>
        <v>2.82</v>
      </c>
      <c r="E275" s="400">
        <f>ROUND(('table 9'!E290/'table 9'!E275)*100-100,2)</f>
        <v>4.16</v>
      </c>
      <c r="F275" s="400">
        <f>ROUND(('table 9'!F290/'table 9'!F275)*100-100,2)</f>
        <v>9.58</v>
      </c>
      <c r="G275" s="400">
        <f>ROUND(('table 9'!G290/'table 9'!G275)*100-100,2)</f>
        <v>3.06</v>
      </c>
      <c r="H275" s="400">
        <f>ROUND(('table 9'!H290/'table 9'!H275)*100-100,2)</f>
        <v>2.12</v>
      </c>
    </row>
    <row r="276" spans="1:8" ht="20.100000000000001" customHeight="1" x14ac:dyDescent="0.25">
      <c r="A276" s="401" t="s">
        <v>12</v>
      </c>
      <c r="B276" s="400">
        <f>ROUND(('table 9'!B291/'table 9'!B276)*100-100,2)</f>
        <v>9.4499999999999993</v>
      </c>
      <c r="C276" s="400">
        <f>ROUND(('table 9'!C291/'table 9'!C276)*100-100,2)</f>
        <v>10.71</v>
      </c>
      <c r="D276" s="400">
        <f>ROUND(('table 9'!D291/'table 9'!D276)*100-100,2)</f>
        <v>2.75</v>
      </c>
      <c r="E276" s="400">
        <f>ROUND(('table 9'!E291/'table 9'!E276)*100-100,2)</f>
        <v>5.14</v>
      </c>
      <c r="F276" s="400">
        <f>ROUND(('table 9'!F291/'table 9'!F276)*100-100,2)</f>
        <v>9.48</v>
      </c>
      <c r="G276" s="400">
        <f>ROUND(('table 9'!G291/'table 9'!G276)*100-100,2)</f>
        <v>3.23</v>
      </c>
      <c r="H276" s="400">
        <f>ROUND(('table 9'!H291/'table 9'!H276)*100-100,2)</f>
        <v>2.11</v>
      </c>
    </row>
    <row r="277" spans="1:8" ht="20.100000000000001" customHeight="1" x14ac:dyDescent="0.25">
      <c r="A277" s="401" t="s">
        <v>13</v>
      </c>
      <c r="B277" s="400">
        <f>ROUND(('table 9'!B292/'table 9'!B277)*100-100,2)</f>
        <v>9.41</v>
      </c>
      <c r="C277" s="400">
        <f>ROUND(('table 9'!C292/'table 9'!C277)*100-100,2)</f>
        <v>10.63</v>
      </c>
      <c r="D277" s="400">
        <f>ROUND(('table 9'!D292/'table 9'!D277)*100-100,2)</f>
        <v>2.94</v>
      </c>
      <c r="E277" s="400">
        <f>ROUND(('table 9'!E292/'table 9'!E277)*100-100,2)</f>
        <v>5.19</v>
      </c>
      <c r="F277" s="400">
        <f>ROUND(('table 9'!F292/'table 9'!F277)*100-100,2)</f>
        <v>9.33</v>
      </c>
      <c r="G277" s="400">
        <f>ROUND(('table 9'!G292/'table 9'!G277)*100-100,2)</f>
        <v>3.5</v>
      </c>
      <c r="H277" s="400">
        <f>ROUND(('table 9'!H292/'table 9'!H277)*100-100,2)</f>
        <v>2.23</v>
      </c>
    </row>
    <row r="278" spans="1:8" ht="20.100000000000001" customHeight="1" x14ac:dyDescent="0.25">
      <c r="A278" s="401" t="s">
        <v>14</v>
      </c>
      <c r="B278" s="400">
        <f>ROUND(('table 9'!B293/'table 9'!B278)*100-100,2)</f>
        <v>8.23</v>
      </c>
      <c r="C278" s="400">
        <f>ROUND(('table 9'!C293/'table 9'!C278)*100-100,2)</f>
        <v>9.26</v>
      </c>
      <c r="D278" s="400">
        <f>ROUND(('table 9'!D293/'table 9'!D278)*100-100,2)</f>
        <v>3</v>
      </c>
      <c r="E278" s="400">
        <f>ROUND(('table 9'!E293/'table 9'!E278)*100-100,2)</f>
        <v>5.46</v>
      </c>
      <c r="F278" s="400">
        <f>ROUND(('table 9'!F293/'table 9'!F278)*100-100,2)</f>
        <v>7.62</v>
      </c>
      <c r="G278" s="400">
        <f>ROUND(('table 9'!G293/'table 9'!G278)*100-100,2)</f>
        <v>3.73</v>
      </c>
      <c r="H278" s="400">
        <f>ROUND(('table 9'!H293/'table 9'!H278)*100-100,2)</f>
        <v>2.23</v>
      </c>
    </row>
    <row r="279" spans="1:8" ht="20.100000000000001" customHeight="1" x14ac:dyDescent="0.25">
      <c r="A279" s="401" t="s">
        <v>15</v>
      </c>
      <c r="B279" s="400">
        <f>ROUND(('table 9'!B294/'table 9'!B279)*100-100,2)</f>
        <v>7.17</v>
      </c>
      <c r="C279" s="400">
        <f>ROUND(('table 9'!C294/'table 9'!C279)*100-100,2)</f>
        <v>8.1300000000000008</v>
      </c>
      <c r="D279" s="400">
        <f>ROUND(('table 9'!D294/'table 9'!D279)*100-100,2)</f>
        <v>3.06</v>
      </c>
      <c r="E279" s="400">
        <f>ROUND(('table 9'!E294/'table 9'!E279)*100-100,2)</f>
        <v>5.56</v>
      </c>
      <c r="F279" s="400">
        <f>ROUND(('table 9'!F294/'table 9'!F279)*100-100,2)</f>
        <v>4.74</v>
      </c>
      <c r="G279" s="400">
        <f>ROUND(('table 9'!G294/'table 9'!G279)*100-100,2)</f>
        <v>3.59</v>
      </c>
      <c r="H279" s="400">
        <f>ROUND(('table 9'!H294/'table 9'!H279)*100-100,2)</f>
        <v>2.36</v>
      </c>
    </row>
    <row r="280" spans="1:8" ht="20.100000000000001" customHeight="1" x14ac:dyDescent="0.25">
      <c r="A280" s="402"/>
      <c r="B280" s="400"/>
      <c r="C280" s="400"/>
      <c r="D280" s="400"/>
      <c r="E280" s="400"/>
      <c r="F280" s="400"/>
      <c r="G280" s="400"/>
      <c r="H280" s="400"/>
    </row>
    <row r="281" spans="1:8" ht="20.100000000000001" customHeight="1" x14ac:dyDescent="0.25">
      <c r="A281" s="399">
        <v>2019</v>
      </c>
      <c r="B281" s="400">
        <f>ROUND(('table 9'!B296/'table 9'!B281)*100-100,2)</f>
        <v>3.28</v>
      </c>
      <c r="C281" s="400">
        <f>ROUND(('table 9'!C296/'table 9'!C281)*100-100,2)</f>
        <v>3.44</v>
      </c>
      <c r="D281" s="400">
        <f>ROUND(('table 9'!D296/'table 9'!D281)*100-100,2)</f>
        <v>3.07</v>
      </c>
      <c r="E281" s="400">
        <f>ROUND(('table 9'!E296/'table 9'!E281)*100-100,2)</f>
        <v>4.32</v>
      </c>
      <c r="F281" s="400">
        <f>ROUND(('table 9'!F296/'table 9'!F281)*100-100,2)</f>
        <v>2.12</v>
      </c>
      <c r="G281" s="400">
        <f>ROUND(('table 9'!G296/'table 9'!G281)*100-100,2)</f>
        <v>3.39</v>
      </c>
      <c r="H281" s="400">
        <f>ROUND(('table 9'!H296/'table 9'!H281)*100-100,2)</f>
        <v>2.39</v>
      </c>
    </row>
    <row r="282" spans="1:8" ht="20.100000000000001" customHeight="1" x14ac:dyDescent="0.25">
      <c r="A282" s="399"/>
      <c r="B282" s="400"/>
      <c r="C282" s="400"/>
      <c r="D282" s="400"/>
      <c r="E282" s="400"/>
      <c r="F282" s="400"/>
      <c r="G282" s="400"/>
      <c r="H282" s="400"/>
    </row>
    <row r="283" spans="1:8" ht="20.100000000000001" customHeight="1" x14ac:dyDescent="0.25">
      <c r="A283" s="401" t="s">
        <v>4</v>
      </c>
      <c r="B283" s="400">
        <f>ROUND(('table 9'!B298/'table 9'!B283)*100-100,2)</f>
        <v>5.92</v>
      </c>
      <c r="C283" s="400">
        <f>ROUND(('table 9'!C298/'table 9'!C283)*100-100,2)</f>
        <v>6.72</v>
      </c>
      <c r="D283" s="400">
        <f>ROUND(('table 9'!D298/'table 9'!D283)*100-100,2)</f>
        <v>3.18</v>
      </c>
      <c r="E283" s="400">
        <f>ROUND(('table 9'!E298/'table 9'!E283)*100-100,2)</f>
        <v>4.79</v>
      </c>
      <c r="F283" s="400">
        <f>ROUND(('table 9'!F298/'table 9'!F283)*100-100,2)</f>
        <v>3.47</v>
      </c>
      <c r="G283" s="400">
        <f>ROUND(('table 9'!G298/'table 9'!G283)*100-100,2)</f>
        <v>3.54</v>
      </c>
      <c r="H283" s="400">
        <f>ROUND(('table 9'!H298/'table 9'!H283)*100-100,2)</f>
        <v>2.48</v>
      </c>
    </row>
    <row r="284" spans="1:8" ht="20.100000000000001" customHeight="1" x14ac:dyDescent="0.25">
      <c r="A284" s="401" t="s">
        <v>5</v>
      </c>
      <c r="B284" s="400">
        <f>ROUND(('table 9'!B299/'table 9'!B284)*100-100,2)</f>
        <v>5.03</v>
      </c>
      <c r="C284" s="400">
        <f>ROUND(('table 9'!C299/'table 9'!C284)*100-100,2)</f>
        <v>5.6</v>
      </c>
      <c r="D284" s="400">
        <f>ROUND(('table 9'!D299/'table 9'!D284)*100-100,2)</f>
        <v>3.04</v>
      </c>
      <c r="E284" s="400">
        <f>ROUND(('table 9'!E299/'table 9'!E284)*100-100,2)</f>
        <v>4.49</v>
      </c>
      <c r="F284" s="400">
        <f>ROUND(('table 9'!F299/'table 9'!F284)*100-100,2)</f>
        <v>2.87</v>
      </c>
      <c r="G284" s="400">
        <f>ROUND(('table 9'!G299/'table 9'!G284)*100-100,2)</f>
        <v>3.48</v>
      </c>
      <c r="H284" s="400">
        <f>ROUND(('table 9'!H299/'table 9'!H284)*100-100,2)</f>
        <v>2.41</v>
      </c>
    </row>
    <row r="285" spans="1:8" ht="20.100000000000001" customHeight="1" x14ac:dyDescent="0.25">
      <c r="A285" s="401" t="s">
        <v>6</v>
      </c>
      <c r="B285" s="400">
        <f>ROUND(('table 9'!B300/'table 9'!B285)*100-100,2)</f>
        <v>4.62</v>
      </c>
      <c r="C285" s="400">
        <f>ROUND(('table 9'!C300/'table 9'!C285)*100-100,2)</f>
        <v>4.9000000000000004</v>
      </c>
      <c r="D285" s="400">
        <f>ROUND(('table 9'!D300/'table 9'!D285)*100-100,2)</f>
        <v>3.04</v>
      </c>
      <c r="E285" s="400">
        <f>ROUND(('table 9'!E300/'table 9'!E285)*100-100,2)</f>
        <v>4.49</v>
      </c>
      <c r="F285" s="400">
        <f>ROUND(('table 9'!F300/'table 9'!F285)*100-100,2)</f>
        <v>4.34</v>
      </c>
      <c r="G285" s="400">
        <f>ROUND(('table 9'!G300/'table 9'!G285)*100-100,2)</f>
        <v>3.66</v>
      </c>
      <c r="H285" s="400">
        <f>ROUND(('table 9'!H300/'table 9'!H285)*100-100,2)</f>
        <v>2.4700000000000002</v>
      </c>
    </row>
    <row r="286" spans="1:8" ht="20.100000000000001" customHeight="1" x14ac:dyDescent="0.25">
      <c r="A286" s="401" t="s">
        <v>7</v>
      </c>
      <c r="B286" s="400">
        <f>ROUND(('table 9'!B301/'table 9'!B286)*100-100,2)</f>
        <v>4.33</v>
      </c>
      <c r="C286" s="400">
        <f>ROUND(('table 9'!C301/'table 9'!C286)*100-100,2)</f>
        <v>4.5</v>
      </c>
      <c r="D286" s="400">
        <f>ROUND(('table 9'!D301/'table 9'!D286)*100-100,2)</f>
        <v>3.16</v>
      </c>
      <c r="E286" s="400">
        <f>ROUND(('table 9'!E301/'table 9'!E286)*100-100,2)</f>
        <v>4.43</v>
      </c>
      <c r="F286" s="400">
        <f>ROUND(('table 9'!F301/'table 9'!F286)*100-100,2)</f>
        <v>4.47</v>
      </c>
      <c r="G286" s="400">
        <f>ROUND(('table 9'!G301/'table 9'!G286)*100-100,2)</f>
        <v>3.61</v>
      </c>
      <c r="H286" s="400">
        <f>ROUND(('table 9'!H301/'table 9'!H286)*100-100,2)</f>
        <v>2.4700000000000002</v>
      </c>
    </row>
    <row r="287" spans="1:8" ht="20.100000000000001" customHeight="1" x14ac:dyDescent="0.25">
      <c r="A287" s="401" t="s">
        <v>8</v>
      </c>
      <c r="B287" s="400">
        <f>ROUND(('table 9'!B302/'table 9'!B287)*100-100,2)</f>
        <v>4.63</v>
      </c>
      <c r="C287" s="400">
        <f>ROUND(('table 9'!C302/'table 9'!C287)*100-100,2)</f>
        <v>4.82</v>
      </c>
      <c r="D287" s="400">
        <f>ROUND(('table 9'!D302/'table 9'!D287)*100-100,2)</f>
        <v>3.28</v>
      </c>
      <c r="E287" s="400">
        <f>ROUND(('table 9'!E302/'table 9'!E287)*100-100,2)</f>
        <v>4.3600000000000003</v>
      </c>
      <c r="F287" s="400">
        <f>ROUND(('table 9'!F302/'table 9'!F287)*100-100,2)</f>
        <v>4.03</v>
      </c>
      <c r="G287" s="400">
        <f>ROUND(('table 9'!G302/'table 9'!G287)*100-100,2)</f>
        <v>3.7</v>
      </c>
      <c r="H287" s="400">
        <f>ROUND(('table 9'!H302/'table 9'!H287)*100-100,2)</f>
        <v>2.5299999999999998</v>
      </c>
    </row>
    <row r="288" spans="1:8" ht="20.100000000000001" customHeight="1" x14ac:dyDescent="0.25">
      <c r="A288" s="401" t="s">
        <v>9</v>
      </c>
      <c r="B288" s="400">
        <f>ROUND(('table 9'!B303/'table 9'!B288)*100-100,2)</f>
        <v>4.09</v>
      </c>
      <c r="C288" s="400">
        <f>ROUND(('table 9'!C303/'table 9'!C288)*100-100,2)</f>
        <v>4.34</v>
      </c>
      <c r="D288" s="400">
        <f>ROUND(('table 9'!D303/'table 9'!D288)*100-100,2)</f>
        <v>3.4</v>
      </c>
      <c r="E288" s="400">
        <f>ROUND(('table 9'!E303/'table 9'!E288)*100-100,2)</f>
        <v>4.46</v>
      </c>
      <c r="F288" s="400">
        <f>ROUND(('table 9'!F303/'table 9'!F288)*100-100,2)</f>
        <v>2.08</v>
      </c>
      <c r="G288" s="400">
        <f>ROUND(('table 9'!G303/'table 9'!G288)*100-100,2)</f>
        <v>3.79</v>
      </c>
      <c r="H288" s="400">
        <f>ROUND(('table 9'!H303/'table 9'!H288)*100-100,2)</f>
        <v>2.5299999999999998</v>
      </c>
    </row>
    <row r="289" spans="1:8" ht="20.100000000000001" customHeight="1" x14ac:dyDescent="0.25">
      <c r="A289" s="401" t="s">
        <v>10</v>
      </c>
      <c r="B289" s="400">
        <f>ROUND(('table 9'!B304/'table 9'!B289)*100-100,2)</f>
        <v>3.11</v>
      </c>
      <c r="C289" s="400">
        <f>ROUND(('table 9'!C304/'table 9'!C289)*100-100,2)</f>
        <v>3.23</v>
      </c>
      <c r="D289" s="400">
        <f>ROUND(('table 9'!D304/'table 9'!D289)*100-100,2)</f>
        <v>3.01</v>
      </c>
      <c r="E289" s="400">
        <f>ROUND(('table 9'!E304/'table 9'!E289)*100-100,2)</f>
        <v>4.76</v>
      </c>
      <c r="F289" s="400">
        <f>ROUND(('table 9'!F304/'table 9'!F289)*100-100,2)</f>
        <v>1.31</v>
      </c>
      <c r="G289" s="400">
        <f>ROUND(('table 9'!G304/'table 9'!G289)*100-100,2)</f>
        <v>3.41</v>
      </c>
      <c r="H289" s="400">
        <f>ROUND(('table 9'!H304/'table 9'!H289)*100-100,2)</f>
        <v>2.4500000000000002</v>
      </c>
    </row>
    <row r="290" spans="1:8" ht="20.100000000000001" customHeight="1" x14ac:dyDescent="0.25">
      <c r="A290" s="401" t="s">
        <v>11</v>
      </c>
      <c r="B290" s="400">
        <f>ROUND(('table 9'!B305/'table 9'!B290)*100-100,2)</f>
        <v>2.36</v>
      </c>
      <c r="C290" s="400">
        <f>ROUND(('table 9'!C305/'table 9'!C290)*100-100,2)</f>
        <v>2.38</v>
      </c>
      <c r="D290" s="400">
        <f>ROUND(('table 9'!D305/'table 9'!D290)*100-100,2)</f>
        <v>2.87</v>
      </c>
      <c r="E290" s="400">
        <f>ROUND(('table 9'!E305/'table 9'!E290)*100-100,2)</f>
        <v>4.7300000000000004</v>
      </c>
      <c r="F290" s="400">
        <f>ROUND(('table 9'!F305/'table 9'!F290)*100-100,2)</f>
        <v>0.71</v>
      </c>
      <c r="G290" s="400">
        <f>ROUND(('table 9'!G305/'table 9'!G290)*100-100,2)</f>
        <v>3.36</v>
      </c>
      <c r="H290" s="400">
        <f>ROUND(('table 9'!H305/'table 9'!H290)*100-100,2)</f>
        <v>2.3199999999999998</v>
      </c>
    </row>
    <row r="291" spans="1:8" ht="20.100000000000001" customHeight="1" x14ac:dyDescent="0.25">
      <c r="A291" s="401" t="s">
        <v>12</v>
      </c>
      <c r="B291" s="400">
        <f>ROUND(('table 9'!B306/'table 9'!B291)*100-100,2)</f>
        <v>0.91</v>
      </c>
      <c r="C291" s="400">
        <f>ROUND(('table 9'!C306/'table 9'!C291)*100-100,2)</f>
        <v>0.67</v>
      </c>
      <c r="D291" s="400">
        <f>ROUND(('table 9'!D306/'table 9'!D291)*100-100,2)</f>
        <v>2.86</v>
      </c>
      <c r="E291" s="400">
        <f>ROUND(('table 9'!E306/'table 9'!E291)*100-100,2)</f>
        <v>3.73</v>
      </c>
      <c r="F291" s="400">
        <f>ROUND(('table 9'!F306/'table 9'!F291)*100-100,2)</f>
        <v>-0.27</v>
      </c>
      <c r="G291" s="400">
        <f>ROUND(('table 9'!G306/'table 9'!G291)*100-100,2)</f>
        <v>3.09</v>
      </c>
      <c r="H291" s="400">
        <f>ROUND(('table 9'!H306/'table 9'!H291)*100-100,2)</f>
        <v>2.3199999999999998</v>
      </c>
    </row>
    <row r="292" spans="1:8" ht="20.100000000000001" customHeight="1" x14ac:dyDescent="0.25">
      <c r="A292" s="401" t="s">
        <v>13</v>
      </c>
      <c r="B292" s="400">
        <f>ROUND(('table 9'!B307/'table 9'!B292)*100-100,2)</f>
        <v>0.83</v>
      </c>
      <c r="C292" s="400">
        <f>ROUND(('table 9'!C307/'table 9'!C292)*100-100,2)</f>
        <v>0.59</v>
      </c>
      <c r="D292" s="400">
        <f>ROUND(('table 9'!D307/'table 9'!D292)*100-100,2)</f>
        <v>2.86</v>
      </c>
      <c r="E292" s="400">
        <f>ROUND(('table 9'!E307/'table 9'!E292)*100-100,2)</f>
        <v>3.73</v>
      </c>
      <c r="F292" s="400">
        <f>ROUND(('table 9'!F307/'table 9'!F292)*100-100,2)</f>
        <v>-0.66</v>
      </c>
      <c r="G292" s="400">
        <f>ROUND(('table 9'!G307/'table 9'!G292)*100-100,2)</f>
        <v>2.86</v>
      </c>
      <c r="H292" s="400">
        <f>ROUND(('table 9'!H307/'table 9'!H292)*100-100,2)</f>
        <v>2.25</v>
      </c>
    </row>
    <row r="293" spans="1:8" ht="20.100000000000001" customHeight="1" x14ac:dyDescent="0.25">
      <c r="A293" s="401" t="s">
        <v>14</v>
      </c>
      <c r="B293" s="400">
        <f>ROUND(('table 9'!B308/'table 9'!B293)*100-100,2)</f>
        <v>1.7</v>
      </c>
      <c r="C293" s="400">
        <f>ROUND(('table 9'!C308/'table 9'!C293)*100-100,2)</f>
        <v>1.59</v>
      </c>
      <c r="D293" s="400">
        <f>ROUND(('table 9'!D308/'table 9'!D293)*100-100,2)</f>
        <v>3.04</v>
      </c>
      <c r="E293" s="400">
        <f>ROUND(('table 9'!E308/'table 9'!E293)*100-100,2)</f>
        <v>3.92</v>
      </c>
      <c r="F293" s="400">
        <f>ROUND(('table 9'!F308/'table 9'!F293)*100-100,2)</f>
        <v>0.27</v>
      </c>
      <c r="G293" s="400">
        <f>ROUND(('table 9'!G308/'table 9'!G293)*100-100,2)</f>
        <v>2.81</v>
      </c>
      <c r="H293" s="400">
        <f>ROUND(('table 9'!H308/'table 9'!H293)*100-100,2)</f>
        <v>2.37</v>
      </c>
    </row>
    <row r="294" spans="1:8" ht="20.100000000000001" customHeight="1" x14ac:dyDescent="0.25">
      <c r="A294" s="401" t="s">
        <v>15</v>
      </c>
      <c r="B294" s="400">
        <f>ROUND(('table 9'!B309/'table 9'!B294)*100-100,2)</f>
        <v>2.63</v>
      </c>
      <c r="C294" s="400">
        <f>ROUND(('table 9'!C309/'table 9'!C294)*100-100,2)</f>
        <v>2.48</v>
      </c>
      <c r="D294" s="400">
        <f>ROUND(('table 9'!D309/'table 9'!D294)*100-100,2)</f>
        <v>2.97</v>
      </c>
      <c r="E294" s="400">
        <f>ROUND(('table 9'!E309/'table 9'!E294)*100-100,2)</f>
        <v>3.96</v>
      </c>
      <c r="F294" s="400">
        <f>ROUND(('table 9'!F309/'table 9'!F294)*100-100,2)</f>
        <v>3.28</v>
      </c>
      <c r="G294" s="400">
        <f>ROUND(('table 9'!G309/'table 9'!G294)*100-100,2)</f>
        <v>3.03</v>
      </c>
      <c r="H294" s="400">
        <f>ROUND(('table 9'!H309/'table 9'!H294)*100-100,2)</f>
        <v>2.2999999999999998</v>
      </c>
    </row>
    <row r="295" spans="1:8" ht="20.100000000000001" customHeight="1" x14ac:dyDescent="0.25">
      <c r="A295" s="402"/>
      <c r="B295" s="400"/>
      <c r="C295" s="400"/>
      <c r="D295" s="400"/>
      <c r="E295" s="400"/>
      <c r="F295" s="400"/>
      <c r="G295" s="400"/>
      <c r="H295" s="400"/>
    </row>
    <row r="296" spans="1:8" ht="20.100000000000001" customHeight="1" x14ac:dyDescent="0.25">
      <c r="A296" s="399">
        <v>2020</v>
      </c>
      <c r="B296" s="400"/>
      <c r="C296" s="400"/>
      <c r="D296" s="400"/>
      <c r="E296" s="400"/>
      <c r="F296" s="400"/>
      <c r="G296" s="400"/>
      <c r="H296" s="400"/>
    </row>
    <row r="297" spans="1:8" ht="20.100000000000001" customHeight="1" x14ac:dyDescent="0.25">
      <c r="A297" s="399"/>
      <c r="B297" s="400"/>
      <c r="C297" s="400"/>
      <c r="D297" s="400"/>
      <c r="E297" s="400"/>
      <c r="F297" s="400"/>
      <c r="G297" s="400"/>
      <c r="H297" s="400"/>
    </row>
    <row r="298" spans="1:8" ht="20.100000000000001" customHeight="1" x14ac:dyDescent="0.25">
      <c r="A298" s="401" t="s">
        <v>4</v>
      </c>
      <c r="B298" s="400">
        <f>ROUND(('table 9'!B313/'table 9'!B298)*100-100,2)</f>
        <v>3</v>
      </c>
      <c r="C298" s="400">
        <f>ROUND(('table 9'!C313/'table 9'!C298)*100-100,2)</f>
        <v>2.75</v>
      </c>
      <c r="D298" s="400">
        <f>ROUND(('table 9'!D313/'table 9'!D298)*100-100,2)</f>
        <v>2.9</v>
      </c>
      <c r="E298" s="400">
        <f>ROUND(('table 9'!E313/'table 9'!E298)*100-100,2)</f>
        <v>4.41</v>
      </c>
      <c r="F298" s="400">
        <f>ROUND(('table 9'!F313/'table 9'!F298)*100-100,2)</f>
        <v>5.65</v>
      </c>
      <c r="G298" s="400">
        <f>ROUND(('table 9'!G313/'table 9'!G298)*100-100,2)</f>
        <v>3.02</v>
      </c>
      <c r="H298" s="400">
        <f>ROUND(('table 9'!H313/'table 9'!H298)*100-100,2)</f>
        <v>2.2999999999999998</v>
      </c>
    </row>
    <row r="299" spans="1:8" ht="20.100000000000001" customHeight="1" x14ac:dyDescent="0.25">
      <c r="A299" s="401" t="s">
        <v>5</v>
      </c>
      <c r="B299" s="400"/>
      <c r="C299" s="400"/>
      <c r="D299" s="400"/>
      <c r="E299" s="400"/>
      <c r="F299" s="400"/>
      <c r="G299" s="400"/>
      <c r="H299" s="400"/>
    </row>
    <row r="300" spans="1:8" ht="20.100000000000001" customHeight="1" x14ac:dyDescent="0.25">
      <c r="A300" s="401" t="s">
        <v>6</v>
      </c>
      <c r="B300" s="400"/>
      <c r="C300" s="400"/>
      <c r="D300" s="400"/>
      <c r="E300" s="400"/>
      <c r="F300" s="400"/>
      <c r="G300" s="400"/>
      <c r="H300" s="400"/>
    </row>
    <row r="301" spans="1:8" ht="20.100000000000001" customHeight="1" x14ac:dyDescent="0.25">
      <c r="A301" s="401" t="s">
        <v>7</v>
      </c>
      <c r="B301" s="400"/>
      <c r="C301" s="400"/>
      <c r="D301" s="400"/>
      <c r="E301" s="400"/>
      <c r="F301" s="400"/>
      <c r="G301" s="400"/>
      <c r="H301" s="400"/>
    </row>
    <row r="302" spans="1:8" ht="20.100000000000001" customHeight="1" x14ac:dyDescent="0.25">
      <c r="A302" s="401" t="s">
        <v>8</v>
      </c>
      <c r="B302" s="400"/>
      <c r="C302" s="400"/>
      <c r="D302" s="400"/>
      <c r="E302" s="400"/>
      <c r="F302" s="400"/>
      <c r="G302" s="400"/>
      <c r="H302" s="400"/>
    </row>
    <row r="303" spans="1:8" ht="20.100000000000001" customHeight="1" x14ac:dyDescent="0.25">
      <c r="A303" s="401" t="s">
        <v>9</v>
      </c>
      <c r="B303" s="400"/>
      <c r="C303" s="400"/>
      <c r="D303" s="400"/>
      <c r="E303" s="400"/>
      <c r="F303" s="400"/>
      <c r="G303" s="400"/>
      <c r="H303" s="400"/>
    </row>
    <row r="304" spans="1:8" ht="20.100000000000001" customHeight="1" x14ac:dyDescent="0.25">
      <c r="A304" s="401" t="s">
        <v>10</v>
      </c>
      <c r="B304" s="400"/>
      <c r="C304" s="400"/>
      <c r="D304" s="400"/>
      <c r="E304" s="400"/>
      <c r="F304" s="400"/>
      <c r="G304" s="400"/>
      <c r="H304" s="400"/>
    </row>
    <row r="305" spans="1:8" ht="20.100000000000001" customHeight="1" x14ac:dyDescent="0.25">
      <c r="A305" s="401" t="s">
        <v>11</v>
      </c>
      <c r="B305" s="401"/>
      <c r="C305" s="400"/>
      <c r="D305" s="400"/>
      <c r="E305" s="400"/>
      <c r="F305" s="400"/>
      <c r="G305" s="400"/>
      <c r="H305" s="400"/>
    </row>
    <row r="306" spans="1:8" ht="20.100000000000001" customHeight="1" x14ac:dyDescent="0.25">
      <c r="A306" s="401" t="s">
        <v>12</v>
      </c>
      <c r="B306" s="401"/>
      <c r="C306" s="400"/>
      <c r="D306" s="400"/>
      <c r="E306" s="400"/>
      <c r="F306" s="400"/>
      <c r="G306" s="400"/>
      <c r="H306" s="400"/>
    </row>
    <row r="307" spans="1:8" ht="20.100000000000001" customHeight="1" x14ac:dyDescent="0.25">
      <c r="A307" s="401" t="s">
        <v>13</v>
      </c>
      <c r="B307" s="401"/>
      <c r="C307" s="400"/>
      <c r="D307" s="400"/>
      <c r="E307" s="400"/>
      <c r="F307" s="400"/>
      <c r="G307" s="400"/>
      <c r="H307" s="400"/>
    </row>
    <row r="308" spans="1:8" ht="20.100000000000001" customHeight="1" x14ac:dyDescent="0.25">
      <c r="A308" s="401" t="s">
        <v>14</v>
      </c>
      <c r="B308" s="401"/>
      <c r="C308" s="400"/>
      <c r="D308" s="400"/>
      <c r="E308" s="400"/>
      <c r="F308" s="400"/>
      <c r="G308" s="400"/>
      <c r="H308" s="400"/>
    </row>
    <row r="309" spans="1:8" ht="20.100000000000001" customHeight="1" x14ac:dyDescent="0.25">
      <c r="A309" s="401" t="s">
        <v>15</v>
      </c>
      <c r="B309" s="401"/>
      <c r="C309" s="400"/>
      <c r="D309" s="400"/>
      <c r="E309" s="400"/>
      <c r="F309" s="400"/>
      <c r="G309" s="400"/>
      <c r="H309" s="400"/>
    </row>
    <row r="310" spans="1:8" ht="20.100000000000001" customHeight="1" thickBot="1" x14ac:dyDescent="0.3">
      <c r="A310" s="403"/>
      <c r="B310" s="403"/>
      <c r="C310" s="404"/>
      <c r="D310" s="404"/>
      <c r="E310" s="404"/>
      <c r="F310" s="404"/>
      <c r="G310" s="404"/>
      <c r="H310" s="404"/>
    </row>
    <row r="311" spans="1:8" ht="20.100000000000001" customHeight="1" x14ac:dyDescent="0.2">
      <c r="B311" s="405"/>
      <c r="C311" s="406"/>
      <c r="D311" s="406"/>
      <c r="E311" s="407"/>
      <c r="F311" s="407"/>
      <c r="G311" s="407"/>
      <c r="H311" s="407"/>
    </row>
    <row r="312" spans="1:8" ht="20.100000000000001" customHeight="1" x14ac:dyDescent="0.25">
      <c r="B312" s="408"/>
      <c r="C312" s="409"/>
      <c r="D312" s="409"/>
      <c r="E312" s="409"/>
      <c r="F312" s="407"/>
      <c r="G312" s="407"/>
      <c r="H312" s="407"/>
    </row>
  </sheetData>
  <autoFilter ref="A1:I312" xr:uid="{F688CD97-C1C6-4604-A824-EA3ACE346F7A}"/>
  <printOptions horizontalCentered="1" gridLinesSet="0"/>
  <pageMargins left="0.5" right="0" top="0.25" bottom="0.35" header="0.23" footer="0.16"/>
  <pageSetup scale="67" fitToWidth="0" fitToHeight="0" orientation="landscape" horizontalDpi="300" verticalDpi="300" r:id="rId1"/>
  <headerFooter alignWithMargins="0">
    <oddFooter>&amp;R&amp;P</oddFooter>
  </headerFooter>
  <rowBreaks count="10" manualBreakCount="10">
    <brk id="25" min="1" max="13" man="1"/>
    <brk id="55" min="1" max="26" man="1"/>
    <brk id="85" min="1" max="26" man="1"/>
    <brk id="115" min="1" max="26" man="1"/>
    <brk id="145" min="1" max="26" man="1"/>
    <brk id="175" min="1" max="26" man="1"/>
    <brk id="205" min="1" max="26" man="1"/>
    <brk id="235" min="1" max="26" man="1"/>
    <brk id="265" min="1" max="26" man="1"/>
    <brk id="295" min="1" max="2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800F8-614F-45A5-A2E0-08516C4BC102}">
  <sheetPr syncVertical="1" syncRef="A290" transitionEvaluation="1"/>
  <dimension ref="A1:I312"/>
  <sheetViews>
    <sheetView showGridLines="0" zoomScaleNormal="100" zoomScaleSheetLayoutView="100" workbookViewId="0">
      <pane ySplit="9" topLeftCell="A290" activePane="bottomLeft" state="frozen"/>
      <selection activeCell="A22" sqref="A22"/>
      <selection pane="bottomLeft" activeCell="B298" sqref="B298"/>
    </sheetView>
  </sheetViews>
  <sheetFormatPr defaultColWidth="13.28515625" defaultRowHeight="20.100000000000001" customHeight="1" x14ac:dyDescent="0.2"/>
  <cols>
    <col min="1" max="1" width="13.28515625" style="388"/>
    <col min="2" max="2" width="15.5703125" style="388" customWidth="1"/>
    <col min="3" max="8" width="15.5703125" style="389" customWidth="1"/>
    <col min="9" max="16384" width="13.28515625" style="388"/>
  </cols>
  <sheetData>
    <row r="1" spans="1:9" ht="13.15" customHeight="1" x14ac:dyDescent="0.2">
      <c r="A1" s="386" t="s">
        <v>0</v>
      </c>
      <c r="B1" s="386"/>
      <c r="C1" s="387"/>
      <c r="D1" s="387"/>
      <c r="E1" s="387"/>
      <c r="F1" s="387"/>
      <c r="G1" s="387"/>
      <c r="H1" s="387"/>
    </row>
    <row r="2" spans="1:9" ht="13.15" customHeight="1" x14ac:dyDescent="0.2">
      <c r="A2" s="386" t="s">
        <v>1</v>
      </c>
      <c r="B2" s="386"/>
      <c r="C2" s="387"/>
      <c r="D2" s="387"/>
      <c r="E2" s="387"/>
      <c r="F2" s="387"/>
      <c r="G2" s="387"/>
      <c r="H2" s="387"/>
    </row>
    <row r="3" spans="1:9" ht="13.15" customHeight="1" x14ac:dyDescent="0.2">
      <c r="A3" s="386" t="s">
        <v>2</v>
      </c>
      <c r="B3" s="386"/>
      <c r="C3" s="387"/>
      <c r="D3" s="387"/>
      <c r="E3" s="387"/>
      <c r="F3" s="387"/>
      <c r="G3" s="387"/>
      <c r="H3" s="387"/>
    </row>
    <row r="4" spans="1:9" ht="13.15" customHeight="1" x14ac:dyDescent="0.2"/>
    <row r="5" spans="1:9" ht="12.75" x14ac:dyDescent="0.2">
      <c r="A5" s="390" t="s">
        <v>194</v>
      </c>
      <c r="B5" s="390"/>
      <c r="C5" s="391"/>
      <c r="D5" s="391"/>
      <c r="E5" s="391"/>
      <c r="F5" s="392"/>
      <c r="G5" s="391"/>
      <c r="H5" s="391"/>
    </row>
    <row r="6" spans="1:9" ht="12.75" x14ac:dyDescent="0.2">
      <c r="A6" s="390" t="s">
        <v>186</v>
      </c>
      <c r="B6" s="390"/>
      <c r="C6" s="391"/>
      <c r="D6" s="391"/>
      <c r="E6" s="391"/>
      <c r="F6" s="392"/>
      <c r="G6" s="391"/>
      <c r="H6" s="391"/>
    </row>
    <row r="7" spans="1:9" ht="12.75" x14ac:dyDescent="0.2">
      <c r="A7" s="411" t="s">
        <v>185</v>
      </c>
      <c r="B7" s="411"/>
      <c r="C7" s="392"/>
      <c r="D7" s="392"/>
      <c r="E7" s="392"/>
      <c r="F7" s="392"/>
      <c r="G7" s="392"/>
      <c r="H7" s="392"/>
    </row>
    <row r="8" spans="1:9" ht="12" customHeight="1" x14ac:dyDescent="0.2">
      <c r="B8" s="393"/>
      <c r="C8" s="394"/>
      <c r="D8" s="394"/>
      <c r="E8" s="394"/>
      <c r="F8" s="394"/>
      <c r="G8" s="394"/>
      <c r="H8" s="394"/>
    </row>
    <row r="9" spans="1:9" ht="97.5" customHeight="1" x14ac:dyDescent="0.2">
      <c r="A9" s="395" t="s">
        <v>94</v>
      </c>
      <c r="B9" s="395" t="s">
        <v>95</v>
      </c>
      <c r="C9" s="396" t="s">
        <v>163</v>
      </c>
      <c r="D9" s="396" t="s">
        <v>96</v>
      </c>
      <c r="E9" s="396" t="s">
        <v>161</v>
      </c>
      <c r="F9" s="396" t="s">
        <v>162</v>
      </c>
      <c r="G9" s="396" t="s">
        <v>97</v>
      </c>
      <c r="H9" s="396" t="s">
        <v>98</v>
      </c>
      <c r="I9" s="397"/>
    </row>
    <row r="10" spans="1:9" ht="14.25" x14ac:dyDescent="0.2">
      <c r="B10" s="398"/>
      <c r="C10" s="398"/>
      <c r="D10" s="398"/>
      <c r="E10" s="398"/>
      <c r="F10" s="398"/>
      <c r="G10" s="398"/>
      <c r="H10" s="398"/>
    </row>
    <row r="11" spans="1:9" ht="20.100000000000001" customHeight="1" x14ac:dyDescent="0.25">
      <c r="A11" s="399">
        <v>2001</v>
      </c>
      <c r="B11" s="400">
        <f>ROUND(('table 10'!B26/'table 10'!B11)*100-100,1)</f>
        <v>5.8</v>
      </c>
      <c r="C11" s="400">
        <f>ROUND(('table 10'!C26/'table 10'!C11)*100-100,1)</f>
        <v>4.5</v>
      </c>
      <c r="D11" s="400">
        <f>ROUND(('table 10'!D26/'table 10'!D11)*100-100,1)</f>
        <v>4.2</v>
      </c>
      <c r="E11" s="400">
        <f>ROUND(('table 10'!E26/'table 10'!E11)*100-100,1)</f>
        <v>6.3</v>
      </c>
      <c r="F11" s="400">
        <f>ROUND(('table 10'!F26/'table 10'!F11)*100-100,1)</f>
        <v>17.5</v>
      </c>
      <c r="G11" s="400">
        <f>ROUND(('table 10'!G26/'table 10'!G11)*100-100,1)</f>
        <v>5.8</v>
      </c>
      <c r="H11" s="400">
        <f>ROUND(('table 10'!H26/'table 10'!H11)*100-100,1)</f>
        <v>5.9</v>
      </c>
    </row>
    <row r="12" spans="1:9" ht="20.100000000000001" customHeight="1" x14ac:dyDescent="0.25">
      <c r="A12" s="399"/>
      <c r="B12" s="400"/>
      <c r="C12" s="400"/>
      <c r="D12" s="400"/>
      <c r="E12" s="400"/>
      <c r="F12" s="400"/>
      <c r="G12" s="400"/>
      <c r="H12" s="400"/>
    </row>
    <row r="13" spans="1:9" ht="20.100000000000001" customHeight="1" x14ac:dyDescent="0.25">
      <c r="A13" s="401" t="s">
        <v>4</v>
      </c>
      <c r="B13" s="400">
        <f>ROUND(('table 10'!B28/'table 10'!B13)*100-100,1)</f>
        <v>7.4</v>
      </c>
      <c r="C13" s="400">
        <f>ROUND(('table 10'!C28/'table 10'!C13)*100-100,1)</f>
        <v>7</v>
      </c>
      <c r="D13" s="400">
        <f>ROUND(('table 10'!D28/'table 10'!D13)*100-100,1)</f>
        <v>4</v>
      </c>
      <c r="E13" s="400">
        <f>ROUND(('table 10'!E28/'table 10'!E13)*100-100,1)</f>
        <v>3.9</v>
      </c>
      <c r="F13" s="400">
        <f>ROUND(('table 10'!F28/'table 10'!F13)*100-100,1)</f>
        <v>19.8</v>
      </c>
      <c r="G13" s="400">
        <f>ROUND(('table 10'!G28/'table 10'!G13)*100-100,1)</f>
        <v>1.3</v>
      </c>
      <c r="H13" s="400">
        <f>ROUND(('table 10'!H28/'table 10'!H13)*100-100,1)</f>
        <v>5.3</v>
      </c>
    </row>
    <row r="14" spans="1:9" ht="20.100000000000001" customHeight="1" x14ac:dyDescent="0.25">
      <c r="A14" s="401" t="s">
        <v>5</v>
      </c>
      <c r="B14" s="400">
        <f>ROUND(('table 10'!B29/'table 10'!B14)*100-100,1)</f>
        <v>6.2</v>
      </c>
      <c r="C14" s="400">
        <f>ROUND(('table 10'!C29/'table 10'!C14)*100-100,1)</f>
        <v>5</v>
      </c>
      <c r="D14" s="400">
        <f>ROUND(('table 10'!D29/'table 10'!D14)*100-100,1)</f>
        <v>4.0999999999999996</v>
      </c>
      <c r="E14" s="400">
        <f>ROUND(('table 10'!E29/'table 10'!E14)*100-100,1)</f>
        <v>4.9000000000000004</v>
      </c>
      <c r="F14" s="400">
        <f>ROUND(('table 10'!F29/'table 10'!F14)*100-100,1)</f>
        <v>21.3</v>
      </c>
      <c r="G14" s="400">
        <f>ROUND(('table 10'!G29/'table 10'!G14)*100-100,1)</f>
        <v>2.7</v>
      </c>
      <c r="H14" s="400">
        <f>ROUND(('table 10'!H29/'table 10'!H14)*100-100,1)</f>
        <v>5.7</v>
      </c>
    </row>
    <row r="15" spans="1:9" ht="20.100000000000001" customHeight="1" x14ac:dyDescent="0.25">
      <c r="A15" s="401" t="s">
        <v>6</v>
      </c>
      <c r="B15" s="400">
        <f>ROUND(('table 10'!B30/'table 10'!B15)*100-100,1)</f>
        <v>6.2</v>
      </c>
      <c r="C15" s="400">
        <f>ROUND(('table 10'!C30/'table 10'!C15)*100-100,1)</f>
        <v>4.5999999999999996</v>
      </c>
      <c r="D15" s="400">
        <f>ROUND(('table 10'!D30/'table 10'!D15)*100-100,1)</f>
        <v>4.0999999999999996</v>
      </c>
      <c r="E15" s="400">
        <f>ROUND(('table 10'!E30/'table 10'!E15)*100-100,1)</f>
        <v>5.8</v>
      </c>
      <c r="F15" s="400">
        <f>ROUND(('table 10'!F30/'table 10'!F15)*100-100,1)</f>
        <v>20.5</v>
      </c>
      <c r="G15" s="400">
        <f>ROUND(('table 10'!G30/'table 10'!G15)*100-100,1)</f>
        <v>6.8</v>
      </c>
      <c r="H15" s="400">
        <f>ROUND(('table 10'!H30/'table 10'!H15)*100-100,1)</f>
        <v>7</v>
      </c>
    </row>
    <row r="16" spans="1:9" ht="20.100000000000001" customHeight="1" x14ac:dyDescent="0.25">
      <c r="A16" s="401" t="s">
        <v>7</v>
      </c>
      <c r="B16" s="400">
        <f>ROUND(('table 10'!B31/'table 10'!B16)*100-100,1)</f>
        <v>6.1</v>
      </c>
      <c r="C16" s="400">
        <f>ROUND(('table 10'!C31/'table 10'!C16)*100-100,1)</f>
        <v>4.5</v>
      </c>
      <c r="D16" s="400">
        <f>ROUND(('table 10'!D31/'table 10'!D16)*100-100,1)</f>
        <v>4.3</v>
      </c>
      <c r="E16" s="400">
        <f>ROUND(('table 10'!E31/'table 10'!E16)*100-100,1)</f>
        <v>5.9</v>
      </c>
      <c r="F16" s="400">
        <f>ROUND(('table 10'!F31/'table 10'!F16)*100-100,1)</f>
        <v>20.2</v>
      </c>
      <c r="G16" s="400">
        <f>ROUND(('table 10'!G31/'table 10'!G16)*100-100,1)</f>
        <v>6.7</v>
      </c>
      <c r="H16" s="400">
        <f>ROUND(('table 10'!H31/'table 10'!H16)*100-100,1)</f>
        <v>7.1</v>
      </c>
    </row>
    <row r="17" spans="1:8" ht="20.100000000000001" customHeight="1" x14ac:dyDescent="0.25">
      <c r="A17" s="401" t="s">
        <v>8</v>
      </c>
      <c r="B17" s="400">
        <f>ROUND(('table 10'!B32/'table 10'!B17)*100-100,1)</f>
        <v>6</v>
      </c>
      <c r="C17" s="400">
        <f>ROUND(('table 10'!C32/'table 10'!C17)*100-100,1)</f>
        <v>4.7</v>
      </c>
      <c r="D17" s="400">
        <f>ROUND(('table 10'!D32/'table 10'!D17)*100-100,1)</f>
        <v>4.5999999999999996</v>
      </c>
      <c r="E17" s="400">
        <f>ROUND(('table 10'!E32/'table 10'!E17)*100-100,1)</f>
        <v>5.7</v>
      </c>
      <c r="F17" s="400">
        <f>ROUND(('table 10'!F32/'table 10'!F17)*100-100,1)</f>
        <v>17</v>
      </c>
      <c r="G17" s="400">
        <f>ROUND(('table 10'!G32/'table 10'!G17)*100-100,1)</f>
        <v>6.8</v>
      </c>
      <c r="H17" s="400">
        <f>ROUND(('table 10'!H32/'table 10'!H17)*100-100,1)</f>
        <v>6.3</v>
      </c>
    </row>
    <row r="18" spans="1:8" ht="20.100000000000001" customHeight="1" x14ac:dyDescent="0.25">
      <c r="A18" s="401" t="s">
        <v>9</v>
      </c>
      <c r="B18" s="400">
        <f>ROUND(('table 10'!B33/'table 10'!B18)*100-100,1)</f>
        <v>7</v>
      </c>
      <c r="C18" s="400">
        <f>ROUND(('table 10'!C33/'table 10'!C18)*100-100,1)</f>
        <v>5.8</v>
      </c>
      <c r="D18" s="400">
        <f>ROUND(('table 10'!D33/'table 10'!D18)*100-100,1)</f>
        <v>4.3</v>
      </c>
      <c r="E18" s="400">
        <f>ROUND(('table 10'!E33/'table 10'!E18)*100-100,1)</f>
        <v>5.9</v>
      </c>
      <c r="F18" s="400">
        <f>ROUND(('table 10'!F33/'table 10'!F18)*100-100,1)</f>
        <v>19.100000000000001</v>
      </c>
      <c r="G18" s="400">
        <f>ROUND(('table 10'!G33/'table 10'!G18)*100-100,1)</f>
        <v>6.6</v>
      </c>
      <c r="H18" s="400">
        <f>ROUND(('table 10'!H33/'table 10'!H18)*100-100,1)</f>
        <v>6.4</v>
      </c>
    </row>
    <row r="19" spans="1:8" ht="20.100000000000001" customHeight="1" x14ac:dyDescent="0.25">
      <c r="A19" s="401" t="s">
        <v>10</v>
      </c>
      <c r="B19" s="400">
        <f>ROUND(('table 10'!B34/'table 10'!B19)*100-100,1)</f>
        <v>7.4</v>
      </c>
      <c r="C19" s="400">
        <f>ROUND(('table 10'!C34/'table 10'!C19)*100-100,1)</f>
        <v>6.3</v>
      </c>
      <c r="D19" s="400">
        <f>ROUND(('table 10'!D34/'table 10'!D19)*100-100,1)</f>
        <v>4.3</v>
      </c>
      <c r="E19" s="400">
        <f>ROUND(('table 10'!E34/'table 10'!E19)*100-100,1)</f>
        <v>6.9</v>
      </c>
      <c r="F19" s="400">
        <f>ROUND(('table 10'!F34/'table 10'!F19)*100-100,1)</f>
        <v>18.2</v>
      </c>
      <c r="G19" s="400">
        <f>ROUND(('table 10'!G34/'table 10'!G19)*100-100,1)</f>
        <v>7.1</v>
      </c>
      <c r="H19" s="400">
        <f>ROUND(('table 10'!H34/'table 10'!H19)*100-100,1)</f>
        <v>6.7</v>
      </c>
    </row>
    <row r="20" spans="1:8" ht="20.100000000000001" customHeight="1" x14ac:dyDescent="0.25">
      <c r="A20" s="401" t="s">
        <v>11</v>
      </c>
      <c r="B20" s="400">
        <f>ROUND(('table 10'!B35/'table 10'!B20)*100-100,1)</f>
        <v>6.4</v>
      </c>
      <c r="C20" s="400">
        <f>ROUND(('table 10'!C35/'table 10'!C20)*100-100,1)</f>
        <v>5.3</v>
      </c>
      <c r="D20" s="400">
        <f>ROUND(('table 10'!D35/'table 10'!D20)*100-100,1)</f>
        <v>4.0999999999999996</v>
      </c>
      <c r="E20" s="400">
        <f>ROUND(('table 10'!E35/'table 10'!E20)*100-100,1)</f>
        <v>6.9</v>
      </c>
      <c r="F20" s="400">
        <f>ROUND(('table 10'!F35/'table 10'!F20)*100-100,1)</f>
        <v>13.6</v>
      </c>
      <c r="G20" s="400">
        <f>ROUND(('table 10'!G35/'table 10'!G20)*100-100,1)</f>
        <v>8.4</v>
      </c>
      <c r="H20" s="400">
        <f>ROUND(('table 10'!H35/'table 10'!H20)*100-100,1)</f>
        <v>6.5</v>
      </c>
    </row>
    <row r="21" spans="1:8" ht="20.100000000000001" customHeight="1" x14ac:dyDescent="0.25">
      <c r="A21" s="401" t="s">
        <v>12</v>
      </c>
      <c r="B21" s="400">
        <f>ROUND(('table 10'!B36/'table 10'!B21)*100-100,1)</f>
        <v>5.7</v>
      </c>
      <c r="C21" s="400">
        <f>ROUND(('table 10'!C36/'table 10'!C21)*100-100,1)</f>
        <v>4.5999999999999996</v>
      </c>
      <c r="D21" s="400">
        <f>ROUND(('table 10'!D36/'table 10'!D21)*100-100,1)</f>
        <v>4.2</v>
      </c>
      <c r="E21" s="400">
        <f>ROUND(('table 10'!E36/'table 10'!E21)*100-100,1)</f>
        <v>6.5</v>
      </c>
      <c r="F21" s="400">
        <f>ROUND(('table 10'!F36/'table 10'!F21)*100-100,1)</f>
        <v>12.5</v>
      </c>
      <c r="G21" s="400">
        <f>ROUND(('table 10'!G36/'table 10'!G21)*100-100,1)</f>
        <v>8.1999999999999993</v>
      </c>
      <c r="H21" s="400">
        <f>ROUND(('table 10'!H36/'table 10'!H21)*100-100,1)</f>
        <v>6.3</v>
      </c>
    </row>
    <row r="22" spans="1:8" ht="20.100000000000001" customHeight="1" x14ac:dyDescent="0.25">
      <c r="A22" s="401" t="s">
        <v>13</v>
      </c>
      <c r="B22" s="400">
        <f>ROUND(('table 10'!B37/'table 10'!B22)*100-100,1)</f>
        <v>5.4</v>
      </c>
      <c r="C22" s="400">
        <f>ROUND(('table 10'!C37/'table 10'!C22)*100-100,1)</f>
        <v>4.3</v>
      </c>
      <c r="D22" s="400">
        <f>ROUND(('table 10'!D37/'table 10'!D22)*100-100,1)</f>
        <v>4</v>
      </c>
      <c r="E22" s="400">
        <f>ROUND(('table 10'!E37/'table 10'!E22)*100-100,1)</f>
        <v>6.6</v>
      </c>
      <c r="F22" s="400">
        <f>ROUND(('table 10'!F37/'table 10'!F22)*100-100,1)</f>
        <v>14.2</v>
      </c>
      <c r="G22" s="400">
        <f>ROUND(('table 10'!G37/'table 10'!G22)*100-100,1)</f>
        <v>6.6</v>
      </c>
      <c r="H22" s="400">
        <f>ROUND(('table 10'!H37/'table 10'!H22)*100-100,1)</f>
        <v>5</v>
      </c>
    </row>
    <row r="23" spans="1:8" ht="20.100000000000001" customHeight="1" x14ac:dyDescent="0.25">
      <c r="A23" s="401" t="s">
        <v>14</v>
      </c>
      <c r="B23" s="400">
        <f>ROUND(('table 10'!B38/'table 10'!B23)*100-100,1)</f>
        <v>3.3</v>
      </c>
      <c r="C23" s="400">
        <f>ROUND(('table 10'!C38/'table 10'!C23)*100-100,1)</f>
        <v>1.1000000000000001</v>
      </c>
      <c r="D23" s="400">
        <f>ROUND(('table 10'!D38/'table 10'!D23)*100-100,1)</f>
        <v>4.5</v>
      </c>
      <c r="E23" s="400">
        <f>ROUND(('table 10'!E38/'table 10'!E23)*100-100,1)</f>
        <v>7.6</v>
      </c>
      <c r="F23" s="400">
        <f>ROUND(('table 10'!F38/'table 10'!F23)*100-100,1)</f>
        <v>18.2</v>
      </c>
      <c r="G23" s="400">
        <f>ROUND(('table 10'!G38/'table 10'!G23)*100-100,1)</f>
        <v>6.5</v>
      </c>
      <c r="H23" s="400">
        <f>ROUND(('table 10'!H38/'table 10'!H23)*100-100,1)</f>
        <v>4.7</v>
      </c>
    </row>
    <row r="24" spans="1:8" ht="20.100000000000001" customHeight="1" x14ac:dyDescent="0.25">
      <c r="A24" s="401" t="s">
        <v>15</v>
      </c>
      <c r="B24" s="400">
        <f>ROUND(('table 10'!B39/'table 10'!B24)*100-100,1)</f>
        <v>3.2</v>
      </c>
      <c r="C24" s="400">
        <f>ROUND(('table 10'!C39/'table 10'!C24)*100-100,1)</f>
        <v>1.5</v>
      </c>
      <c r="D24" s="400">
        <f>ROUND(('table 10'!D39/'table 10'!D24)*100-100,1)</f>
        <v>4.2</v>
      </c>
      <c r="E24" s="400">
        <f>ROUND(('table 10'!E39/'table 10'!E24)*100-100,1)</f>
        <v>8.6999999999999993</v>
      </c>
      <c r="F24" s="400">
        <f>ROUND(('table 10'!F39/'table 10'!F24)*100-100,1)</f>
        <v>16.5</v>
      </c>
      <c r="G24" s="400">
        <f>ROUND(('table 10'!G39/'table 10'!G24)*100-100,1)</f>
        <v>2.5</v>
      </c>
      <c r="H24" s="400">
        <f>ROUND(('table 10'!H39/'table 10'!H24)*100-100,1)</f>
        <v>4.7</v>
      </c>
    </row>
    <row r="25" spans="1:8" ht="20.100000000000001" customHeight="1" x14ac:dyDescent="0.2">
      <c r="A25" s="398"/>
      <c r="B25" s="400"/>
      <c r="C25" s="400"/>
      <c r="D25" s="400"/>
      <c r="E25" s="400"/>
      <c r="F25" s="400"/>
      <c r="G25" s="400"/>
      <c r="H25" s="400"/>
    </row>
    <row r="26" spans="1:8" ht="20.100000000000001" customHeight="1" x14ac:dyDescent="0.25">
      <c r="A26" s="399">
        <v>2002</v>
      </c>
      <c r="B26" s="400">
        <f>ROUND(('table 10'!B41/'table 10'!B26)*100-100,1)</f>
        <v>1.7</v>
      </c>
      <c r="C26" s="400">
        <f>ROUND(('table 10'!C41/'table 10'!C26)*100-100,1)</f>
        <v>1.1000000000000001</v>
      </c>
      <c r="D26" s="400">
        <f>ROUND(('table 10'!D41/'table 10'!D26)*100-100,1)</f>
        <v>4.5</v>
      </c>
      <c r="E26" s="400">
        <f>ROUND(('table 10'!E41/'table 10'!E26)*100-100,1)</f>
        <v>6.3</v>
      </c>
      <c r="F26" s="400">
        <f>ROUND(('table 10'!F41/'table 10'!F26)*100-100,1)</f>
        <v>4.2</v>
      </c>
      <c r="G26" s="400">
        <f>ROUND(('table 10'!G41/'table 10'!G26)*100-100,1)</f>
        <v>1.8</v>
      </c>
      <c r="H26" s="400">
        <f>ROUND(('table 10'!H41/'table 10'!H26)*100-100,1)</f>
        <v>2.2999999999999998</v>
      </c>
    </row>
    <row r="27" spans="1:8" ht="20.100000000000001" customHeight="1" x14ac:dyDescent="0.25">
      <c r="A27" s="399"/>
      <c r="B27" s="400"/>
      <c r="C27" s="400"/>
      <c r="D27" s="400"/>
      <c r="E27" s="400"/>
      <c r="F27" s="400"/>
      <c r="G27" s="400"/>
      <c r="H27" s="400"/>
    </row>
    <row r="28" spans="1:8" ht="20.100000000000001" customHeight="1" x14ac:dyDescent="0.25">
      <c r="A28" s="401" t="s">
        <v>4</v>
      </c>
      <c r="B28" s="400">
        <f>ROUND(('table 10'!B43/'table 10'!B28)*100-100,1)</f>
        <v>1.8</v>
      </c>
      <c r="C28" s="400">
        <f>ROUND(('table 10'!C43/'table 10'!C28)*100-100,1)</f>
        <v>0</v>
      </c>
      <c r="D28" s="400">
        <f>ROUND(('table 10'!D43/'table 10'!D28)*100-100,1)</f>
        <v>4.3</v>
      </c>
      <c r="E28" s="400">
        <f>ROUND(('table 10'!E43/'table 10'!E28)*100-100,1)</f>
        <v>9.6</v>
      </c>
      <c r="F28" s="400">
        <f>ROUND(('table 10'!F43/'table 10'!F28)*100-100,1)</f>
        <v>14.4</v>
      </c>
      <c r="G28" s="400">
        <f>ROUND(('table 10'!G43/'table 10'!G28)*100-100,1)</f>
        <v>2.5</v>
      </c>
      <c r="H28" s="400">
        <f>ROUND(('table 10'!H43/'table 10'!H28)*100-100,1)</f>
        <v>3.6</v>
      </c>
    </row>
    <row r="29" spans="1:8" ht="20.100000000000001" customHeight="1" x14ac:dyDescent="0.25">
      <c r="A29" s="401" t="s">
        <v>5</v>
      </c>
      <c r="B29" s="400">
        <f>ROUND(('table 10'!B44/'table 10'!B29)*100-100,1)</f>
        <v>2.4</v>
      </c>
      <c r="C29" s="400">
        <f>ROUND(('table 10'!C44/'table 10'!C29)*100-100,1)</f>
        <v>1.2</v>
      </c>
      <c r="D29" s="400">
        <f>ROUND(('table 10'!D44/'table 10'!D29)*100-100,1)</f>
        <v>4.4000000000000004</v>
      </c>
      <c r="E29" s="400">
        <f>ROUND(('table 10'!E44/'table 10'!E29)*100-100,1)</f>
        <v>8.3000000000000007</v>
      </c>
      <c r="F29" s="400">
        <f>ROUND(('table 10'!F44/'table 10'!F29)*100-100,1)</f>
        <v>11.1</v>
      </c>
      <c r="G29" s="400">
        <f>ROUND(('table 10'!G44/'table 10'!G29)*100-100,1)</f>
        <v>1.7</v>
      </c>
      <c r="H29" s="400">
        <f>ROUND(('table 10'!H44/'table 10'!H29)*100-100,1)</f>
        <v>3</v>
      </c>
    </row>
    <row r="30" spans="1:8" ht="20.100000000000001" customHeight="1" x14ac:dyDescent="0.25">
      <c r="A30" s="401" t="s">
        <v>6</v>
      </c>
      <c r="B30" s="400">
        <f>ROUND(('table 10'!B45/'table 10'!B30)*100-100,1)</f>
        <v>3.1</v>
      </c>
      <c r="C30" s="400">
        <f>ROUND(('table 10'!C45/'table 10'!C30)*100-100,1)</f>
        <v>2.2000000000000002</v>
      </c>
      <c r="D30" s="400">
        <f>ROUND(('table 10'!D45/'table 10'!D30)*100-100,1)</f>
        <v>4.9000000000000004</v>
      </c>
      <c r="E30" s="400">
        <f>ROUND(('table 10'!E45/'table 10'!E30)*100-100,1)</f>
        <v>7.3</v>
      </c>
      <c r="F30" s="400">
        <f>ROUND(('table 10'!F45/'table 10'!F30)*100-100,1)</f>
        <v>10.7</v>
      </c>
      <c r="G30" s="400">
        <f>ROUND(('table 10'!G45/'table 10'!G30)*100-100,1)</f>
        <v>1.7</v>
      </c>
      <c r="H30" s="400">
        <f>ROUND(('table 10'!H45/'table 10'!H30)*100-100,1)</f>
        <v>2.8</v>
      </c>
    </row>
    <row r="31" spans="1:8" ht="20.100000000000001" customHeight="1" x14ac:dyDescent="0.25">
      <c r="A31" s="401" t="s">
        <v>7</v>
      </c>
      <c r="B31" s="400">
        <f>ROUND(('table 10'!B46/'table 10'!B31)*100-100,1)</f>
        <v>2.9</v>
      </c>
      <c r="C31" s="400">
        <f>ROUND(('table 10'!C46/'table 10'!C31)*100-100,1)</f>
        <v>1.9</v>
      </c>
      <c r="D31" s="400">
        <f>ROUND(('table 10'!D46/'table 10'!D31)*100-100,1)</f>
        <v>4.5999999999999996</v>
      </c>
      <c r="E31" s="400">
        <f>ROUND(('table 10'!E46/'table 10'!E31)*100-100,1)</f>
        <v>7.2</v>
      </c>
      <c r="F31" s="400">
        <f>ROUND(('table 10'!F46/'table 10'!F31)*100-100,1)</f>
        <v>10.9</v>
      </c>
      <c r="G31" s="400">
        <f>ROUND(('table 10'!G46/'table 10'!G31)*100-100,1)</f>
        <v>1.7</v>
      </c>
      <c r="H31" s="400">
        <f>ROUND(('table 10'!H46/'table 10'!H31)*100-100,1)</f>
        <v>2.5</v>
      </c>
    </row>
    <row r="32" spans="1:8" ht="20.100000000000001" customHeight="1" x14ac:dyDescent="0.25">
      <c r="A32" s="401" t="s">
        <v>8</v>
      </c>
      <c r="B32" s="400">
        <f>ROUND(('table 10'!B47/'table 10'!B32)*100-100,1)</f>
        <v>3.2</v>
      </c>
      <c r="C32" s="400">
        <f>ROUND(('table 10'!C47/'table 10'!C32)*100-100,1)</f>
        <v>1.8</v>
      </c>
      <c r="D32" s="400">
        <f>ROUND(('table 10'!D47/'table 10'!D32)*100-100,1)</f>
        <v>4.0999999999999996</v>
      </c>
      <c r="E32" s="400">
        <f>ROUND(('table 10'!E47/'table 10'!E32)*100-100,1)</f>
        <v>7</v>
      </c>
      <c r="F32" s="400">
        <f>ROUND(('table 10'!F47/'table 10'!F32)*100-100,1)</f>
        <v>15.5</v>
      </c>
      <c r="G32" s="400">
        <f>ROUND(('table 10'!G47/'table 10'!G32)*100-100,1)</f>
        <v>1.6</v>
      </c>
      <c r="H32" s="400">
        <f>ROUND(('table 10'!H47/'table 10'!H32)*100-100,1)</f>
        <v>2.4</v>
      </c>
    </row>
    <row r="33" spans="1:8" ht="20.100000000000001" customHeight="1" x14ac:dyDescent="0.25">
      <c r="A33" s="401" t="s">
        <v>9</v>
      </c>
      <c r="B33" s="400">
        <f>ROUND(('table 10'!B48/'table 10'!B33)*100-100,1)</f>
        <v>1.8</v>
      </c>
      <c r="C33" s="400">
        <f>ROUND(('table 10'!C48/'table 10'!C33)*100-100,1)</f>
        <v>1.7</v>
      </c>
      <c r="D33" s="400">
        <f>ROUND(('table 10'!D48/'table 10'!D33)*100-100,1)</f>
        <v>4.4000000000000004</v>
      </c>
      <c r="E33" s="400">
        <f>ROUND(('table 10'!E48/'table 10'!E33)*100-100,1)</f>
        <v>6.9</v>
      </c>
      <c r="F33" s="400">
        <f>ROUND(('table 10'!F48/'table 10'!F33)*100-100,1)</f>
        <v>1.1000000000000001</v>
      </c>
      <c r="G33" s="400">
        <f>ROUND(('table 10'!G48/'table 10'!G33)*100-100,1)</f>
        <v>1.8</v>
      </c>
      <c r="H33" s="400">
        <f>ROUND(('table 10'!H48/'table 10'!H33)*100-100,1)</f>
        <v>2.2000000000000002</v>
      </c>
    </row>
    <row r="34" spans="1:8" ht="20.100000000000001" customHeight="1" x14ac:dyDescent="0.25">
      <c r="A34" s="401" t="s">
        <v>10</v>
      </c>
      <c r="B34" s="400">
        <f>ROUND(('table 10'!B49/'table 10'!B34)*100-100,1)</f>
        <v>1</v>
      </c>
      <c r="C34" s="400">
        <f>ROUND(('table 10'!C49/'table 10'!C34)*100-100,1)</f>
        <v>1.2</v>
      </c>
      <c r="D34" s="400">
        <f>ROUND(('table 10'!D49/'table 10'!D34)*100-100,1)</f>
        <v>4.3</v>
      </c>
      <c r="E34" s="400">
        <f>ROUND(('table 10'!E49/'table 10'!E34)*100-100,1)</f>
        <v>5.9</v>
      </c>
      <c r="F34" s="400">
        <f>ROUND(('table 10'!F49/'table 10'!F34)*100-100,1)</f>
        <v>-3.6</v>
      </c>
      <c r="G34" s="400">
        <f>ROUND(('table 10'!G49/'table 10'!G34)*100-100,1)</f>
        <v>1.6</v>
      </c>
      <c r="H34" s="400">
        <f>ROUND(('table 10'!H49/'table 10'!H34)*100-100,1)</f>
        <v>1.8</v>
      </c>
    </row>
    <row r="35" spans="1:8" ht="20.100000000000001" customHeight="1" x14ac:dyDescent="0.25">
      <c r="A35" s="401" t="s">
        <v>11</v>
      </c>
      <c r="B35" s="400">
        <f>ROUND(('table 10'!B50/'table 10'!B35)*100-100,1)</f>
        <v>1.8</v>
      </c>
      <c r="C35" s="400">
        <f>ROUND(('table 10'!C50/'table 10'!C35)*100-100,1)</f>
        <v>1.9</v>
      </c>
      <c r="D35" s="400">
        <f>ROUND(('table 10'!D50/'table 10'!D35)*100-100,1)</f>
        <v>4.9000000000000004</v>
      </c>
      <c r="E35" s="400">
        <f>ROUND(('table 10'!E50/'table 10'!E35)*100-100,1)</f>
        <v>5.9</v>
      </c>
      <c r="F35" s="400">
        <f>ROUND(('table 10'!F50/'table 10'!F35)*100-100,1)</f>
        <v>-0.6</v>
      </c>
      <c r="G35" s="400">
        <f>ROUND(('table 10'!G50/'table 10'!G35)*100-100,1)</f>
        <v>1.7</v>
      </c>
      <c r="H35" s="400">
        <f>ROUND(('table 10'!H50/'table 10'!H35)*100-100,1)</f>
        <v>2.2000000000000002</v>
      </c>
    </row>
    <row r="36" spans="1:8" ht="20.100000000000001" customHeight="1" x14ac:dyDescent="0.25">
      <c r="A36" s="401" t="s">
        <v>12</v>
      </c>
      <c r="B36" s="400">
        <f>ROUND(('table 10'!B51/'table 10'!B36)*100-100,1)</f>
        <v>1</v>
      </c>
      <c r="C36" s="400">
        <f>ROUND(('table 10'!C51/'table 10'!C36)*100-100,1)</f>
        <v>0.9</v>
      </c>
      <c r="D36" s="400">
        <f>ROUND(('table 10'!D51/'table 10'!D36)*100-100,1)</f>
        <v>5</v>
      </c>
      <c r="E36" s="400">
        <f>ROUND(('table 10'!E51/'table 10'!E36)*100-100,1)</f>
        <v>5.7</v>
      </c>
      <c r="F36" s="400">
        <f>ROUND(('table 10'!F51/'table 10'!F36)*100-100,1)</f>
        <v>-0.4</v>
      </c>
      <c r="G36" s="400">
        <f>ROUND(('table 10'!G51/'table 10'!G36)*100-100,1)</f>
        <v>1.7</v>
      </c>
      <c r="H36" s="400">
        <f>ROUND(('table 10'!H51/'table 10'!H36)*100-100,1)</f>
        <v>2</v>
      </c>
    </row>
    <row r="37" spans="1:8" ht="20.100000000000001" customHeight="1" x14ac:dyDescent="0.25">
      <c r="A37" s="401" t="s">
        <v>13</v>
      </c>
      <c r="B37" s="400">
        <f>ROUND(('table 10'!B52/'table 10'!B37)*100-100,1)</f>
        <v>0.7</v>
      </c>
      <c r="C37" s="400">
        <f>ROUND(('table 10'!C52/'table 10'!C37)*100-100,1)</f>
        <v>0.5</v>
      </c>
      <c r="D37" s="400">
        <f>ROUND(('table 10'!D52/'table 10'!D37)*100-100,1)</f>
        <v>4.8</v>
      </c>
      <c r="E37" s="400">
        <f>ROUND(('table 10'!E52/'table 10'!E37)*100-100,1)</f>
        <v>5.4</v>
      </c>
      <c r="F37" s="400">
        <f>ROUND(('table 10'!F52/'table 10'!F37)*100-100,1)</f>
        <v>-1.2</v>
      </c>
      <c r="G37" s="400">
        <f>ROUND(('table 10'!G52/'table 10'!G37)*100-100,1)</f>
        <v>1.7</v>
      </c>
      <c r="H37" s="400">
        <f>ROUND(('table 10'!H52/'table 10'!H37)*100-100,1)</f>
        <v>2.1</v>
      </c>
    </row>
    <row r="38" spans="1:8" ht="20.100000000000001" customHeight="1" x14ac:dyDescent="0.25">
      <c r="A38" s="401" t="s">
        <v>14</v>
      </c>
      <c r="B38" s="400">
        <f>ROUND(('table 10'!B53/'table 10'!B38)*100-100,1)</f>
        <v>-0.6</v>
      </c>
      <c r="C38" s="400">
        <f>ROUND(('table 10'!C53/'table 10'!C38)*100-100,1)</f>
        <v>-0.7</v>
      </c>
      <c r="D38" s="400">
        <f>ROUND(('table 10'!D53/'table 10'!D38)*100-100,1)</f>
        <v>3.7</v>
      </c>
      <c r="E38" s="400">
        <f>ROUND(('table 10'!E53/'table 10'!E38)*100-100,1)</f>
        <v>4.0999999999999996</v>
      </c>
      <c r="F38" s="400">
        <f>ROUND(('table 10'!F53/'table 10'!F38)*100-100,1)</f>
        <v>-3.4</v>
      </c>
      <c r="G38" s="400">
        <f>ROUND(('table 10'!G53/'table 10'!G38)*100-100,1)</f>
        <v>1.7</v>
      </c>
      <c r="H38" s="400">
        <f>ROUND(('table 10'!H53/'table 10'!H38)*100-100,1)</f>
        <v>1.1000000000000001</v>
      </c>
    </row>
    <row r="39" spans="1:8" ht="20.100000000000001" customHeight="1" x14ac:dyDescent="0.25">
      <c r="A39" s="401" t="s">
        <v>15</v>
      </c>
      <c r="B39" s="400">
        <f>ROUND(('table 10'!B54/'table 10'!B39)*100-100,1)</f>
        <v>0.7</v>
      </c>
      <c r="C39" s="400">
        <f>ROUND(('table 10'!C54/'table 10'!C39)*100-100,1)</f>
        <v>0.7</v>
      </c>
      <c r="D39" s="400">
        <f>ROUND(('table 10'!D54/'table 10'!D39)*100-100,1)</f>
        <v>4.2</v>
      </c>
      <c r="E39" s="400">
        <f>ROUND(('table 10'!E54/'table 10'!E39)*100-100,1)</f>
        <v>3</v>
      </c>
      <c r="F39" s="400">
        <f>ROUND(('table 10'!F54/'table 10'!F39)*100-100,1)</f>
        <v>-1.5</v>
      </c>
      <c r="G39" s="400">
        <f>ROUND(('table 10'!G54/'table 10'!G39)*100-100,1)</f>
        <v>2</v>
      </c>
      <c r="H39" s="400">
        <f>ROUND(('table 10'!H54/'table 10'!H39)*100-100,1)</f>
        <v>0.9</v>
      </c>
    </row>
    <row r="40" spans="1:8" ht="20.100000000000001" customHeight="1" x14ac:dyDescent="0.2">
      <c r="A40" s="398"/>
      <c r="B40" s="400"/>
      <c r="C40" s="400"/>
      <c r="D40" s="400"/>
      <c r="E40" s="400"/>
      <c r="F40" s="400"/>
      <c r="G40" s="400"/>
      <c r="H40" s="400"/>
    </row>
    <row r="41" spans="1:8" ht="20.100000000000001" customHeight="1" x14ac:dyDescent="0.25">
      <c r="A41" s="399">
        <v>2003</v>
      </c>
      <c r="B41" s="400">
        <f>ROUND(('table 10'!B56/'table 10'!B41)*100-100,1)</f>
        <v>3.5</v>
      </c>
      <c r="C41" s="400">
        <f>ROUND(('table 10'!C56/'table 10'!C41)*100-100,1)</f>
        <v>2.9</v>
      </c>
      <c r="D41" s="400">
        <f>ROUND(('table 10'!D56/'table 10'!D41)*100-100,1)</f>
        <v>5.0999999999999996</v>
      </c>
      <c r="E41" s="400">
        <f>ROUND(('table 10'!E56/'table 10'!E41)*100-100,1)</f>
        <v>1.6</v>
      </c>
      <c r="F41" s="400">
        <f>ROUND(('table 10'!F56/'table 10'!F41)*100-100,1)</f>
        <v>9.8000000000000007</v>
      </c>
      <c r="G41" s="400">
        <f>ROUND(('table 10'!G56/'table 10'!G41)*100-100,1)</f>
        <v>3.2</v>
      </c>
      <c r="H41" s="400">
        <f>ROUND(('table 10'!H56/'table 10'!H41)*100-100,1)</f>
        <v>2.6</v>
      </c>
    </row>
    <row r="42" spans="1:8" ht="20.100000000000001" customHeight="1" x14ac:dyDescent="0.25">
      <c r="A42" s="399"/>
      <c r="B42" s="400"/>
      <c r="C42" s="400"/>
      <c r="D42" s="400"/>
      <c r="E42" s="400"/>
      <c r="F42" s="400"/>
      <c r="G42" s="400"/>
      <c r="H42" s="400"/>
    </row>
    <row r="43" spans="1:8" ht="20.100000000000001" customHeight="1" x14ac:dyDescent="0.25">
      <c r="A43" s="401" t="s">
        <v>4</v>
      </c>
      <c r="B43" s="400">
        <f>ROUND(('table 10'!B58/'table 10'!B43)*100-100,1)</f>
        <v>2.2999999999999998</v>
      </c>
      <c r="C43" s="400">
        <f>ROUND(('table 10'!C58/'table 10'!C43)*100-100,1)</f>
        <v>2</v>
      </c>
      <c r="D43" s="400">
        <f>ROUND(('table 10'!D58/'table 10'!D43)*100-100,1)</f>
        <v>3.7</v>
      </c>
      <c r="E43" s="400">
        <f>ROUND(('table 10'!E58/'table 10'!E43)*100-100,1)</f>
        <v>1.8</v>
      </c>
      <c r="F43" s="400">
        <f>ROUND(('table 10'!F58/'table 10'!F43)*100-100,1)</f>
        <v>3.9</v>
      </c>
      <c r="G43" s="400">
        <f>ROUND(('table 10'!G58/'table 10'!G43)*100-100,1)</f>
        <v>3.2</v>
      </c>
      <c r="H43" s="400">
        <f>ROUND(('table 10'!H58/'table 10'!H43)*100-100,1)</f>
        <v>1.4</v>
      </c>
    </row>
    <row r="44" spans="1:8" ht="20.100000000000001" customHeight="1" x14ac:dyDescent="0.25">
      <c r="A44" s="401" t="s">
        <v>5</v>
      </c>
      <c r="B44" s="400">
        <f>ROUND(('table 10'!B59/'table 10'!B44)*100-100,1)</f>
        <v>3.2</v>
      </c>
      <c r="C44" s="400">
        <f>ROUND(('table 10'!C59/'table 10'!C44)*100-100,1)</f>
        <v>2.9</v>
      </c>
      <c r="D44" s="400">
        <f>ROUND(('table 10'!D59/'table 10'!D44)*100-100,1)</f>
        <v>3.6</v>
      </c>
      <c r="E44" s="400">
        <f>ROUND(('table 10'!E59/'table 10'!E44)*100-100,1)</f>
        <v>1.5</v>
      </c>
      <c r="F44" s="400">
        <f>ROUND(('table 10'!F59/'table 10'!F44)*100-100,1)</f>
        <v>6.6</v>
      </c>
      <c r="G44" s="400">
        <f>ROUND(('table 10'!G59/'table 10'!G44)*100-100,1)</f>
        <v>3.3</v>
      </c>
      <c r="H44" s="400">
        <f>ROUND(('table 10'!H59/'table 10'!H44)*100-100,1)</f>
        <v>1.6</v>
      </c>
    </row>
    <row r="45" spans="1:8" ht="20.100000000000001" customHeight="1" x14ac:dyDescent="0.25">
      <c r="A45" s="401" t="s">
        <v>6</v>
      </c>
      <c r="B45" s="400">
        <f>ROUND(('table 10'!B60/'table 10'!B45)*100-100,1)</f>
        <v>2.9</v>
      </c>
      <c r="C45" s="400">
        <f>ROUND(('table 10'!C60/'table 10'!C45)*100-100,1)</f>
        <v>2.2000000000000002</v>
      </c>
      <c r="D45" s="400">
        <f>ROUND(('table 10'!D60/'table 10'!D45)*100-100,1)</f>
        <v>3.5</v>
      </c>
      <c r="E45" s="400">
        <f>ROUND(('table 10'!E60/'table 10'!E45)*100-100,1)</f>
        <v>1.2</v>
      </c>
      <c r="F45" s="400">
        <f>ROUND(('table 10'!F60/'table 10'!F45)*100-100,1)</f>
        <v>8.6999999999999993</v>
      </c>
      <c r="G45" s="400">
        <f>ROUND(('table 10'!G60/'table 10'!G45)*100-100,1)</f>
        <v>3.3</v>
      </c>
      <c r="H45" s="400">
        <f>ROUND(('table 10'!H60/'table 10'!H45)*100-100,1)</f>
        <v>1.6</v>
      </c>
    </row>
    <row r="46" spans="1:8" ht="20.100000000000001" customHeight="1" x14ac:dyDescent="0.25">
      <c r="A46" s="401" t="s">
        <v>7</v>
      </c>
      <c r="B46" s="400">
        <f>ROUND(('table 10'!B61/'table 10'!B46)*100-100,1)</f>
        <v>2.7</v>
      </c>
      <c r="C46" s="400">
        <f>ROUND(('table 10'!C61/'table 10'!C46)*100-100,1)</f>
        <v>2.2000000000000002</v>
      </c>
      <c r="D46" s="400">
        <f>ROUND(('table 10'!D61/'table 10'!D46)*100-100,1)</f>
        <v>3.7</v>
      </c>
      <c r="E46" s="400">
        <f>ROUND(('table 10'!E61/'table 10'!E46)*100-100,1)</f>
        <v>1.1000000000000001</v>
      </c>
      <c r="F46" s="400">
        <f>ROUND(('table 10'!F61/'table 10'!F46)*100-100,1)</f>
        <v>6.9</v>
      </c>
      <c r="G46" s="400">
        <f>ROUND(('table 10'!G61/'table 10'!G46)*100-100,1)</f>
        <v>3.3</v>
      </c>
      <c r="H46" s="400">
        <f>ROUND(('table 10'!H61/'table 10'!H46)*100-100,1)</f>
        <v>1.6</v>
      </c>
    </row>
    <row r="47" spans="1:8" ht="20.100000000000001" customHeight="1" x14ac:dyDescent="0.25">
      <c r="A47" s="401" t="s">
        <v>8</v>
      </c>
      <c r="B47" s="400">
        <f>ROUND(('table 10'!B62/'table 10'!B47)*100-100,1)</f>
        <v>2.5</v>
      </c>
      <c r="C47" s="400">
        <f>ROUND(('table 10'!C62/'table 10'!C47)*100-100,1)</f>
        <v>2.2000000000000002</v>
      </c>
      <c r="D47" s="400">
        <f>ROUND(('table 10'!D62/'table 10'!D47)*100-100,1)</f>
        <v>6.7</v>
      </c>
      <c r="E47" s="400">
        <f>ROUND(('table 10'!E62/'table 10'!E47)*100-100,1)</f>
        <v>1.3</v>
      </c>
      <c r="F47" s="400">
        <f>ROUND(('table 10'!F62/'table 10'!F47)*100-100,1)</f>
        <v>3.4</v>
      </c>
      <c r="G47" s="400">
        <f>ROUND(('table 10'!G62/'table 10'!G47)*100-100,1)</f>
        <v>3.4</v>
      </c>
      <c r="H47" s="400">
        <f>ROUND(('table 10'!H62/'table 10'!H47)*100-100,1)</f>
        <v>2.9</v>
      </c>
    </row>
    <row r="48" spans="1:8" ht="20.100000000000001" customHeight="1" x14ac:dyDescent="0.25">
      <c r="A48" s="401" t="s">
        <v>9</v>
      </c>
      <c r="B48" s="400">
        <f>ROUND(('table 10'!B63/'table 10'!B48)*100-100,1)</f>
        <v>4.5999999999999996</v>
      </c>
      <c r="C48" s="400">
        <f>ROUND(('table 10'!C63/'table 10'!C48)*100-100,1)</f>
        <v>3.9</v>
      </c>
      <c r="D48" s="400">
        <f>ROUND(('table 10'!D63/'table 10'!D48)*100-100,1)</f>
        <v>6</v>
      </c>
      <c r="E48" s="400">
        <f>ROUND(('table 10'!E63/'table 10'!E48)*100-100,1)</f>
        <v>1.2</v>
      </c>
      <c r="F48" s="400">
        <f>ROUND(('table 10'!F63/'table 10'!F48)*100-100,1)</f>
        <v>13.4</v>
      </c>
      <c r="G48" s="400">
        <f>ROUND(('table 10'!G63/'table 10'!G48)*100-100,1)</f>
        <v>3.1</v>
      </c>
      <c r="H48" s="400">
        <f>ROUND(('table 10'!H63/'table 10'!H48)*100-100,1)</f>
        <v>3</v>
      </c>
    </row>
    <row r="49" spans="1:8" ht="20.100000000000001" customHeight="1" x14ac:dyDescent="0.25">
      <c r="A49" s="401" t="s">
        <v>10</v>
      </c>
      <c r="B49" s="400">
        <f>ROUND(('table 10'!B64/'table 10'!B49)*100-100,1)</f>
        <v>3.5</v>
      </c>
      <c r="C49" s="400">
        <f>ROUND(('table 10'!C64/'table 10'!C49)*100-100,1)</f>
        <v>1.9</v>
      </c>
      <c r="D49" s="400">
        <f>ROUND(('table 10'!D64/'table 10'!D49)*100-100,1)</f>
        <v>6.2</v>
      </c>
      <c r="E49" s="400">
        <f>ROUND(('table 10'!E64/'table 10'!E49)*100-100,1)</f>
        <v>1.4</v>
      </c>
      <c r="F49" s="400">
        <f>ROUND(('table 10'!F64/'table 10'!F49)*100-100,1)</f>
        <v>17</v>
      </c>
      <c r="G49" s="400">
        <f>ROUND(('table 10'!G64/'table 10'!G49)*100-100,1)</f>
        <v>3.1</v>
      </c>
      <c r="H49" s="400">
        <f>ROUND(('table 10'!H64/'table 10'!H49)*100-100,1)</f>
        <v>3.2</v>
      </c>
    </row>
    <row r="50" spans="1:8" ht="20.100000000000001" customHeight="1" x14ac:dyDescent="0.25">
      <c r="A50" s="401" t="s">
        <v>11</v>
      </c>
      <c r="B50" s="400">
        <f>ROUND(('table 10'!B65/'table 10'!B50)*100-100,1)</f>
        <v>3.4</v>
      </c>
      <c r="C50" s="400">
        <f>ROUND(('table 10'!C65/'table 10'!C50)*100-100,1)</f>
        <v>2.1</v>
      </c>
      <c r="D50" s="400">
        <f>ROUND(('table 10'!D65/'table 10'!D50)*100-100,1)</f>
        <v>5.5</v>
      </c>
      <c r="E50" s="400">
        <f>ROUND(('table 10'!E65/'table 10'!E50)*100-100,1)</f>
        <v>1.8</v>
      </c>
      <c r="F50" s="400">
        <f>ROUND(('table 10'!F65/'table 10'!F50)*100-100,1)</f>
        <v>14.7</v>
      </c>
      <c r="G50" s="400">
        <f>ROUND(('table 10'!G65/'table 10'!G50)*100-100,1)</f>
        <v>3</v>
      </c>
      <c r="H50" s="400">
        <f>ROUND(('table 10'!H65/'table 10'!H50)*100-100,1)</f>
        <v>2.9</v>
      </c>
    </row>
    <row r="51" spans="1:8" ht="20.100000000000001" customHeight="1" x14ac:dyDescent="0.25">
      <c r="A51" s="401" t="s">
        <v>12</v>
      </c>
      <c r="B51" s="400">
        <f>ROUND(('table 10'!B66/'table 10'!B51)*100-100,1)</f>
        <v>4</v>
      </c>
      <c r="C51" s="400">
        <f>ROUND(('table 10'!C66/'table 10'!C51)*100-100,1)</f>
        <v>2.9</v>
      </c>
      <c r="D51" s="400">
        <f>ROUND(('table 10'!D66/'table 10'!D51)*100-100,1)</f>
        <v>5.3</v>
      </c>
      <c r="E51" s="400">
        <f>ROUND(('table 10'!E66/'table 10'!E51)*100-100,1)</f>
        <v>1.3</v>
      </c>
      <c r="F51" s="400">
        <f>ROUND(('table 10'!F66/'table 10'!F51)*100-100,1)</f>
        <v>14.7</v>
      </c>
      <c r="G51" s="400">
        <f>ROUND(('table 10'!G66/'table 10'!G51)*100-100,1)</f>
        <v>3</v>
      </c>
      <c r="H51" s="400">
        <f>ROUND(('table 10'!H66/'table 10'!H51)*100-100,1)</f>
        <v>2.9</v>
      </c>
    </row>
    <row r="52" spans="1:8" ht="20.100000000000001" customHeight="1" x14ac:dyDescent="0.25">
      <c r="A52" s="401" t="s">
        <v>13</v>
      </c>
      <c r="B52" s="400">
        <f>ROUND(('table 10'!B67/'table 10'!B52)*100-100,1)</f>
        <v>4.3</v>
      </c>
      <c r="C52" s="400">
        <f>ROUND(('table 10'!C67/'table 10'!C52)*100-100,1)</f>
        <v>3.5</v>
      </c>
      <c r="D52" s="400">
        <f>ROUND(('table 10'!D67/'table 10'!D52)*100-100,1)</f>
        <v>5.6</v>
      </c>
      <c r="E52" s="400">
        <f>ROUND(('table 10'!E67/'table 10'!E52)*100-100,1)</f>
        <v>1.9</v>
      </c>
      <c r="F52" s="400">
        <f>ROUND(('table 10'!F67/'table 10'!F52)*100-100,1)</f>
        <v>12.4</v>
      </c>
      <c r="G52" s="400">
        <f>ROUND(('table 10'!G67/'table 10'!G52)*100-100,1)</f>
        <v>3</v>
      </c>
      <c r="H52" s="400">
        <f>ROUND(('table 10'!H67/'table 10'!H52)*100-100,1)</f>
        <v>3</v>
      </c>
    </row>
    <row r="53" spans="1:8" ht="20.100000000000001" customHeight="1" x14ac:dyDescent="0.25">
      <c r="A53" s="401" t="s">
        <v>14</v>
      </c>
      <c r="B53" s="400">
        <f>ROUND(('table 10'!B68/'table 10'!B53)*100-100,1)</f>
        <v>5.2</v>
      </c>
      <c r="C53" s="400">
        <f>ROUND(('table 10'!C68/'table 10'!C53)*100-100,1)</f>
        <v>5</v>
      </c>
      <c r="D53" s="400">
        <f>ROUND(('table 10'!D68/'table 10'!D53)*100-100,1)</f>
        <v>5.8</v>
      </c>
      <c r="E53" s="400">
        <f>ROUND(('table 10'!E68/'table 10'!E53)*100-100,1)</f>
        <v>2.1</v>
      </c>
      <c r="F53" s="400">
        <f>ROUND(('table 10'!F68/'table 10'!F53)*100-100,1)</f>
        <v>10.3</v>
      </c>
      <c r="G53" s="400">
        <f>ROUND(('table 10'!G68/'table 10'!G53)*100-100,1)</f>
        <v>3</v>
      </c>
      <c r="H53" s="400">
        <f>ROUND(('table 10'!H68/'table 10'!H53)*100-100,1)</f>
        <v>3.1</v>
      </c>
    </row>
    <row r="54" spans="1:8" ht="20.100000000000001" customHeight="1" x14ac:dyDescent="0.25">
      <c r="A54" s="401" t="s">
        <v>15</v>
      </c>
      <c r="B54" s="400">
        <f>ROUND(('table 10'!B69/'table 10'!B54)*100-100,1)</f>
        <v>4.5999999999999996</v>
      </c>
      <c r="C54" s="400">
        <f>ROUND(('table 10'!C69/'table 10'!C54)*100-100,1)</f>
        <v>4.4000000000000004</v>
      </c>
      <c r="D54" s="400">
        <f>ROUND(('table 10'!D69/'table 10'!D54)*100-100,1)</f>
        <v>5</v>
      </c>
      <c r="E54" s="400">
        <f>ROUND(('table 10'!E69/'table 10'!E54)*100-100,1)</f>
        <v>2.2000000000000002</v>
      </c>
      <c r="F54" s="400">
        <f>ROUND(('table 10'!F69/'table 10'!F54)*100-100,1)</f>
        <v>8.6</v>
      </c>
      <c r="G54" s="400">
        <f>ROUND(('table 10'!G69/'table 10'!G54)*100-100,1)</f>
        <v>2.7</v>
      </c>
      <c r="H54" s="400">
        <f>ROUND(('table 10'!H69/'table 10'!H54)*100-100,1)</f>
        <v>3.9</v>
      </c>
    </row>
    <row r="55" spans="1:8" ht="20.100000000000001" customHeight="1" x14ac:dyDescent="0.2">
      <c r="A55" s="398"/>
      <c r="B55" s="400"/>
      <c r="C55" s="400"/>
      <c r="D55" s="400"/>
      <c r="E55" s="400"/>
      <c r="F55" s="400"/>
      <c r="G55" s="400"/>
      <c r="H55" s="400"/>
    </row>
    <row r="56" spans="1:8" ht="20.100000000000001" customHeight="1" x14ac:dyDescent="0.25">
      <c r="A56" s="399">
        <v>2004</v>
      </c>
      <c r="B56" s="400">
        <f>ROUND(('table 10'!B71/'table 10'!B56)*100-100,1)</f>
        <v>6.2</v>
      </c>
      <c r="C56" s="400">
        <f>ROUND(('table 10'!C71/'table 10'!C56)*100-100,1)</f>
        <v>5.2</v>
      </c>
      <c r="D56" s="400">
        <f>ROUND(('table 10'!D71/'table 10'!D56)*100-100,1)</f>
        <v>2.8</v>
      </c>
      <c r="E56" s="400">
        <f>ROUND(('table 10'!E71/'table 10'!E56)*100-100,1)</f>
        <v>3</v>
      </c>
      <c r="F56" s="400">
        <f>ROUND(('table 10'!F71/'table 10'!F56)*100-100,1)</f>
        <v>9.4</v>
      </c>
      <c r="G56" s="400">
        <f>ROUND(('table 10'!G71/'table 10'!G56)*100-100,1)</f>
        <v>14.1</v>
      </c>
      <c r="H56" s="400">
        <f>ROUND(('table 10'!H71/'table 10'!H56)*100-100,1)</f>
        <v>3.7</v>
      </c>
    </row>
    <row r="57" spans="1:8" ht="20.100000000000001" customHeight="1" x14ac:dyDescent="0.25">
      <c r="A57" s="399"/>
      <c r="B57" s="400"/>
      <c r="C57" s="400"/>
      <c r="D57" s="400"/>
      <c r="E57" s="400"/>
      <c r="F57" s="400"/>
      <c r="G57" s="400"/>
      <c r="H57" s="400"/>
    </row>
    <row r="58" spans="1:8" ht="20.100000000000001" customHeight="1" x14ac:dyDescent="0.25">
      <c r="A58" s="401" t="s">
        <v>4</v>
      </c>
      <c r="B58" s="400">
        <f>ROUND(('table 10'!B73/'table 10'!B58)*100-100,1)</f>
        <v>4</v>
      </c>
      <c r="C58" s="400">
        <f>ROUND(('table 10'!C73/'table 10'!C58)*100-100,1)</f>
        <v>4</v>
      </c>
      <c r="D58" s="400">
        <f>ROUND(('table 10'!D73/'table 10'!D58)*100-100,1)</f>
        <v>4.7</v>
      </c>
      <c r="E58" s="400">
        <f>ROUND(('table 10'!E73/'table 10'!E58)*100-100,1)</f>
        <v>2.5</v>
      </c>
      <c r="F58" s="400">
        <f>ROUND(('table 10'!F73/'table 10'!F58)*100-100,1)</f>
        <v>5</v>
      </c>
      <c r="G58" s="400">
        <f>ROUND(('table 10'!G73/'table 10'!G58)*100-100,1)</f>
        <v>1.8</v>
      </c>
      <c r="H58" s="400">
        <f>ROUND(('table 10'!H73/'table 10'!H58)*100-100,1)</f>
        <v>4.3</v>
      </c>
    </row>
    <row r="59" spans="1:8" ht="20.100000000000001" customHeight="1" x14ac:dyDescent="0.25">
      <c r="A59" s="401" t="s">
        <v>5</v>
      </c>
      <c r="B59" s="400">
        <f>ROUND(('table 10'!B74/'table 10'!B59)*100-100,1)</f>
        <v>3.8</v>
      </c>
      <c r="C59" s="400">
        <f>ROUND(('table 10'!C74/'table 10'!C59)*100-100,1)</f>
        <v>3.9</v>
      </c>
      <c r="D59" s="400">
        <f>ROUND(('table 10'!D74/'table 10'!D59)*100-100,1)</f>
        <v>4.7</v>
      </c>
      <c r="E59" s="400">
        <f>ROUND(('table 10'!E74/'table 10'!E59)*100-100,1)</f>
        <v>2.8</v>
      </c>
      <c r="F59" s="400">
        <f>ROUND(('table 10'!F74/'table 10'!F59)*100-100,1)</f>
        <v>3.5</v>
      </c>
      <c r="G59" s="400">
        <f>ROUND(('table 10'!G74/'table 10'!G59)*100-100,1)</f>
        <v>1.8</v>
      </c>
      <c r="H59" s="400">
        <f>ROUND(('table 10'!H74/'table 10'!H59)*100-100,1)</f>
        <v>4.2</v>
      </c>
    </row>
    <row r="60" spans="1:8" ht="20.100000000000001" customHeight="1" x14ac:dyDescent="0.25">
      <c r="A60" s="401" t="s">
        <v>6</v>
      </c>
      <c r="B60" s="400">
        <f>ROUND(('table 10'!B75/'table 10'!B60)*100-100,1)</f>
        <v>3.8</v>
      </c>
      <c r="C60" s="400">
        <f>ROUND(('table 10'!C75/'table 10'!C60)*100-100,1)</f>
        <v>4.5999999999999996</v>
      </c>
      <c r="D60" s="400">
        <f>ROUND(('table 10'!D75/'table 10'!D60)*100-100,1)</f>
        <v>4.4000000000000004</v>
      </c>
      <c r="E60" s="400">
        <f>ROUND(('table 10'!E75/'table 10'!E60)*100-100,1)</f>
        <v>2.8</v>
      </c>
      <c r="F60" s="400">
        <f>ROUND(('table 10'!F75/'table 10'!F60)*100-100,1)</f>
        <v>-0.2</v>
      </c>
      <c r="G60" s="400">
        <f>ROUND(('table 10'!G75/'table 10'!G60)*100-100,1)</f>
        <v>1.8</v>
      </c>
      <c r="H60" s="400">
        <f>ROUND(('table 10'!H75/'table 10'!H60)*100-100,1)</f>
        <v>4.0999999999999996</v>
      </c>
    </row>
    <row r="61" spans="1:8" ht="20.100000000000001" customHeight="1" x14ac:dyDescent="0.25">
      <c r="A61" s="401" t="s">
        <v>7</v>
      </c>
      <c r="B61" s="400">
        <f>ROUND(('table 10'!B76/'table 10'!B61)*100-100,1)</f>
        <v>4.4000000000000004</v>
      </c>
      <c r="C61" s="400">
        <f>ROUND(('table 10'!C76/'table 10'!C61)*100-100,1)</f>
        <v>5</v>
      </c>
      <c r="D61" s="400">
        <f>ROUND(('table 10'!D76/'table 10'!D61)*100-100,1)</f>
        <v>4.2</v>
      </c>
      <c r="E61" s="400">
        <f>ROUND(('table 10'!E76/'table 10'!E61)*100-100,1)</f>
        <v>3.4</v>
      </c>
      <c r="F61" s="400">
        <f>ROUND(('table 10'!F76/'table 10'!F61)*100-100,1)</f>
        <v>0.7</v>
      </c>
      <c r="G61" s="400">
        <f>ROUND(('table 10'!G76/'table 10'!G61)*100-100,1)</f>
        <v>3.7</v>
      </c>
      <c r="H61" s="400">
        <f>ROUND(('table 10'!H76/'table 10'!H61)*100-100,1)</f>
        <v>4.3</v>
      </c>
    </row>
    <row r="62" spans="1:8" ht="20.100000000000001" customHeight="1" x14ac:dyDescent="0.25">
      <c r="A62" s="401" t="s">
        <v>8</v>
      </c>
      <c r="B62" s="400">
        <f>ROUND(('table 10'!B77/'table 10'!B62)*100-100,1)</f>
        <v>4.5999999999999996</v>
      </c>
      <c r="C62" s="400">
        <f>ROUND(('table 10'!C77/'table 10'!C62)*100-100,1)</f>
        <v>4.9000000000000004</v>
      </c>
      <c r="D62" s="400">
        <f>ROUND(('table 10'!D77/'table 10'!D62)*100-100,1)</f>
        <v>1.3</v>
      </c>
      <c r="E62" s="400">
        <f>ROUND(('table 10'!E77/'table 10'!E62)*100-100,1)</f>
        <v>3.3</v>
      </c>
      <c r="F62" s="400">
        <f>ROUND(('table 10'!F77/'table 10'!F62)*100-100,1)</f>
        <v>4.4000000000000004</v>
      </c>
      <c r="G62" s="400">
        <f>ROUND(('table 10'!G77/'table 10'!G62)*100-100,1)</f>
        <v>3.7</v>
      </c>
      <c r="H62" s="400">
        <f>ROUND(('table 10'!H77/'table 10'!H62)*100-100,1)</f>
        <v>3.1</v>
      </c>
    </row>
    <row r="63" spans="1:8" ht="20.100000000000001" customHeight="1" x14ac:dyDescent="0.25">
      <c r="A63" s="401" t="s">
        <v>9</v>
      </c>
      <c r="B63" s="400">
        <f>ROUND(('table 10'!B78/'table 10'!B63)*100-100,1)</f>
        <v>5.5</v>
      </c>
      <c r="C63" s="400">
        <f>ROUND(('table 10'!C78/'table 10'!C63)*100-100,1)</f>
        <v>4.0999999999999996</v>
      </c>
      <c r="D63" s="400">
        <f>ROUND(('table 10'!D78/'table 10'!D63)*100-100,1)</f>
        <v>1.8</v>
      </c>
      <c r="E63" s="400">
        <f>ROUND(('table 10'!E78/'table 10'!E63)*100-100,1)</f>
        <v>3.3</v>
      </c>
      <c r="F63" s="400">
        <f>ROUND(('table 10'!F78/'table 10'!F63)*100-100,1)</f>
        <v>8.6</v>
      </c>
      <c r="G63" s="400">
        <f>ROUND(('table 10'!G78/'table 10'!G63)*100-100,1)</f>
        <v>18.5</v>
      </c>
      <c r="H63" s="400">
        <f>ROUND(('table 10'!H78/'table 10'!H63)*100-100,1)</f>
        <v>3</v>
      </c>
    </row>
    <row r="64" spans="1:8" ht="20.100000000000001" customHeight="1" x14ac:dyDescent="0.25">
      <c r="A64" s="401" t="s">
        <v>10</v>
      </c>
      <c r="B64" s="400">
        <f>ROUND(('table 10'!B79/'table 10'!B64)*100-100,1)</f>
        <v>6.8</v>
      </c>
      <c r="C64" s="400">
        <f>ROUND(('table 10'!C79/'table 10'!C64)*100-100,1)</f>
        <v>5.4</v>
      </c>
      <c r="D64" s="400">
        <f>ROUND(('table 10'!D79/'table 10'!D64)*100-100,1)</f>
        <v>1.7</v>
      </c>
      <c r="E64" s="400">
        <f>ROUND(('table 10'!E79/'table 10'!E64)*100-100,1)</f>
        <v>3.1</v>
      </c>
      <c r="F64" s="400">
        <f>ROUND(('table 10'!F79/'table 10'!F64)*100-100,1)</f>
        <v>9.1</v>
      </c>
      <c r="G64" s="400">
        <f>ROUND(('table 10'!G79/'table 10'!G64)*100-100,1)</f>
        <v>22.8</v>
      </c>
      <c r="H64" s="400">
        <f>ROUND(('table 10'!H79/'table 10'!H64)*100-100,1)</f>
        <v>2.9</v>
      </c>
    </row>
    <row r="65" spans="1:8" ht="20.100000000000001" customHeight="1" x14ac:dyDescent="0.25">
      <c r="A65" s="401" t="s">
        <v>11</v>
      </c>
      <c r="B65" s="400">
        <f>ROUND(('table 10'!B80/'table 10'!B65)*100-100,1)</f>
        <v>7.2</v>
      </c>
      <c r="C65" s="400">
        <f>ROUND(('table 10'!C80/'table 10'!C65)*100-100,1)</f>
        <v>5.9</v>
      </c>
      <c r="D65" s="400">
        <f>ROUND(('table 10'!D80/'table 10'!D65)*100-100,1)</f>
        <v>1.7</v>
      </c>
      <c r="E65" s="400">
        <f>ROUND(('table 10'!E80/'table 10'!E65)*100-100,1)</f>
        <v>2.7</v>
      </c>
      <c r="F65" s="400">
        <f>ROUND(('table 10'!F80/'table 10'!F65)*100-100,1)</f>
        <v>9.5</v>
      </c>
      <c r="G65" s="400">
        <f>ROUND(('table 10'!G80/'table 10'!G65)*100-100,1)</f>
        <v>22.8</v>
      </c>
      <c r="H65" s="400">
        <f>ROUND(('table 10'!H80/'table 10'!H65)*100-100,1)</f>
        <v>2.8</v>
      </c>
    </row>
    <row r="66" spans="1:8" ht="20.100000000000001" customHeight="1" x14ac:dyDescent="0.25">
      <c r="A66" s="401" t="s">
        <v>12</v>
      </c>
      <c r="B66" s="400">
        <f>ROUND(('table 10'!B81/'table 10'!B66)*100-100,1)</f>
        <v>7.9</v>
      </c>
      <c r="C66" s="400">
        <f>ROUND(('table 10'!C81/'table 10'!C66)*100-100,1)</f>
        <v>6.5</v>
      </c>
      <c r="D66" s="400">
        <f>ROUND(('table 10'!D81/'table 10'!D66)*100-100,1)</f>
        <v>2</v>
      </c>
      <c r="E66" s="400">
        <f>ROUND(('table 10'!E81/'table 10'!E66)*100-100,1)</f>
        <v>2.9</v>
      </c>
      <c r="F66" s="400">
        <f>ROUND(('table 10'!F81/'table 10'!F66)*100-100,1)</f>
        <v>11.2</v>
      </c>
      <c r="G66" s="400">
        <f>ROUND(('table 10'!G81/'table 10'!G66)*100-100,1)</f>
        <v>22.8</v>
      </c>
      <c r="H66" s="400">
        <f>ROUND(('table 10'!H81/'table 10'!H66)*100-100,1)</f>
        <v>3.2</v>
      </c>
    </row>
    <row r="67" spans="1:8" ht="20.100000000000001" customHeight="1" x14ac:dyDescent="0.25">
      <c r="A67" s="401" t="s">
        <v>13</v>
      </c>
      <c r="B67" s="400">
        <f>ROUND(('table 10'!B82/'table 10'!B67)*100-100,1)</f>
        <v>8.1</v>
      </c>
      <c r="C67" s="400">
        <f>ROUND(('table 10'!C82/'table 10'!C67)*100-100,1)</f>
        <v>6.6</v>
      </c>
      <c r="D67" s="400">
        <f>ROUND(('table 10'!D82/'table 10'!D67)*100-100,1)</f>
        <v>2.4</v>
      </c>
      <c r="E67" s="400">
        <f>ROUND(('table 10'!E82/'table 10'!E67)*100-100,1)</f>
        <v>2.8</v>
      </c>
      <c r="F67" s="400">
        <f>ROUND(('table 10'!F82/'table 10'!F67)*100-100,1)</f>
        <v>12.3</v>
      </c>
      <c r="G67" s="400">
        <f>ROUND(('table 10'!G82/'table 10'!G67)*100-100,1)</f>
        <v>23</v>
      </c>
      <c r="H67" s="400">
        <f>ROUND(('table 10'!H82/'table 10'!H67)*100-100,1)</f>
        <v>3.7</v>
      </c>
    </row>
    <row r="68" spans="1:8" ht="20.100000000000001" customHeight="1" x14ac:dyDescent="0.25">
      <c r="A68" s="401" t="s">
        <v>14</v>
      </c>
      <c r="B68" s="400">
        <f>ROUND(('table 10'!B83/'table 10'!B68)*100-100,1)</f>
        <v>8.4</v>
      </c>
      <c r="C68" s="400">
        <f>ROUND(('table 10'!C83/'table 10'!C68)*100-100,1)</f>
        <v>5.3</v>
      </c>
      <c r="D68" s="400">
        <f>ROUND(('table 10'!D83/'table 10'!D68)*100-100,1)</f>
        <v>2.5</v>
      </c>
      <c r="E68" s="400">
        <f>ROUND(('table 10'!E83/'table 10'!E68)*100-100,1)</f>
        <v>2.9</v>
      </c>
      <c r="F68" s="400">
        <f>ROUND(('table 10'!F83/'table 10'!F68)*100-100,1)</f>
        <v>24.1</v>
      </c>
      <c r="G68" s="400">
        <f>ROUND(('table 10'!G83/'table 10'!G68)*100-100,1)</f>
        <v>23.1</v>
      </c>
      <c r="H68" s="400">
        <f>ROUND(('table 10'!H83/'table 10'!H68)*100-100,1)</f>
        <v>4.5</v>
      </c>
    </row>
    <row r="69" spans="1:8" ht="20.100000000000001" customHeight="1" x14ac:dyDescent="0.25">
      <c r="A69" s="401" t="s">
        <v>15</v>
      </c>
      <c r="B69" s="400">
        <f>ROUND(('table 10'!B84/'table 10'!B69)*100-100,1)</f>
        <v>9.6999999999999993</v>
      </c>
      <c r="C69" s="400">
        <f>ROUND(('table 10'!C84/'table 10'!C69)*100-100,1)</f>
        <v>7.2</v>
      </c>
      <c r="D69" s="400">
        <f>ROUND(('table 10'!D84/'table 10'!D69)*100-100,1)</f>
        <v>2.8</v>
      </c>
      <c r="E69" s="400">
        <f>ROUND(('table 10'!E84/'table 10'!E69)*100-100,1)</f>
        <v>2.8</v>
      </c>
      <c r="F69" s="400">
        <f>ROUND(('table 10'!F84/'table 10'!F69)*100-100,1)</f>
        <v>23.4</v>
      </c>
      <c r="G69" s="400">
        <f>ROUND(('table 10'!G84/'table 10'!G69)*100-100,1)</f>
        <v>23.1</v>
      </c>
      <c r="H69" s="400">
        <f>ROUND(('table 10'!H84/'table 10'!H69)*100-100,1)</f>
        <v>4.3</v>
      </c>
    </row>
    <row r="70" spans="1:8" ht="20.100000000000001" customHeight="1" x14ac:dyDescent="0.2">
      <c r="A70" s="398"/>
      <c r="B70" s="400"/>
      <c r="C70" s="400"/>
      <c r="D70" s="400"/>
      <c r="E70" s="400"/>
      <c r="F70" s="400"/>
      <c r="G70" s="400"/>
      <c r="H70" s="400"/>
    </row>
    <row r="71" spans="1:8" ht="20.100000000000001" customHeight="1" x14ac:dyDescent="0.25">
      <c r="A71" s="399">
        <v>2005</v>
      </c>
      <c r="B71" s="400">
        <f>ROUND(('table 10'!B86/'table 10'!B71)*100-100,1)</f>
        <v>9.3000000000000007</v>
      </c>
      <c r="C71" s="400">
        <f>ROUND(('table 10'!C86/'table 10'!C71)*100-100,1)</f>
        <v>5.2</v>
      </c>
      <c r="D71" s="400">
        <f>ROUND(('table 10'!D86/'table 10'!D71)*100-100,1)</f>
        <v>2.6</v>
      </c>
      <c r="E71" s="400">
        <f>ROUND(('table 10'!E86/'table 10'!E71)*100-100,1)</f>
        <v>6.3</v>
      </c>
      <c r="F71" s="400">
        <f>ROUND(('table 10'!F86/'table 10'!F71)*100-100,1)</f>
        <v>32.700000000000003</v>
      </c>
      <c r="G71" s="400">
        <f>ROUND(('table 10'!G86/'table 10'!G71)*100-100,1)</f>
        <v>20.100000000000001</v>
      </c>
      <c r="H71" s="400">
        <f>ROUND(('table 10'!H86/'table 10'!H71)*100-100,1)</f>
        <v>4.9000000000000004</v>
      </c>
    </row>
    <row r="72" spans="1:8" ht="20.100000000000001" customHeight="1" x14ac:dyDescent="0.25">
      <c r="A72" s="399"/>
      <c r="B72" s="400"/>
      <c r="C72" s="400"/>
      <c r="D72" s="400"/>
      <c r="E72" s="400"/>
      <c r="F72" s="400"/>
      <c r="G72" s="400"/>
      <c r="H72" s="400"/>
    </row>
    <row r="73" spans="1:8" ht="20.100000000000001" customHeight="1" x14ac:dyDescent="0.25">
      <c r="A73" s="401" t="s">
        <v>4</v>
      </c>
      <c r="B73" s="400">
        <f>ROUND(('table 10'!B88/'table 10'!B73)*100-100,1)</f>
        <v>9.6999999999999993</v>
      </c>
      <c r="C73" s="400">
        <f>ROUND(('table 10'!C88/'table 10'!C73)*100-100,1)</f>
        <v>5.7</v>
      </c>
      <c r="D73" s="400">
        <f>ROUND(('table 10'!D88/'table 10'!D73)*100-100,1)</f>
        <v>3</v>
      </c>
      <c r="E73" s="400">
        <f>ROUND(('table 10'!E88/'table 10'!E73)*100-100,1)</f>
        <v>4.5999999999999996</v>
      </c>
      <c r="F73" s="400">
        <f>ROUND(('table 10'!F88/'table 10'!F73)*100-100,1)</f>
        <v>34.4</v>
      </c>
      <c r="G73" s="400">
        <f>ROUND(('table 10'!G88/'table 10'!G73)*100-100,1)</f>
        <v>22.8</v>
      </c>
      <c r="H73" s="400">
        <f>ROUND(('table 10'!H88/'table 10'!H73)*100-100,1)</f>
        <v>4.4000000000000004</v>
      </c>
    </row>
    <row r="74" spans="1:8" ht="20.100000000000001" customHeight="1" x14ac:dyDescent="0.25">
      <c r="A74" s="401" t="s">
        <v>5</v>
      </c>
      <c r="B74" s="400">
        <f>ROUND(('table 10'!B89/'table 10'!B74)*100-100,1)</f>
        <v>9.5</v>
      </c>
      <c r="C74" s="400">
        <f>ROUND(('table 10'!C89/'table 10'!C74)*100-100,1)</f>
        <v>5.5</v>
      </c>
      <c r="D74" s="400">
        <f>ROUND(('table 10'!D89/'table 10'!D74)*100-100,1)</f>
        <v>3</v>
      </c>
      <c r="E74" s="400">
        <f>ROUND(('table 10'!E89/'table 10'!E74)*100-100,1)</f>
        <v>5.4</v>
      </c>
      <c r="F74" s="400">
        <f>ROUND(('table 10'!F89/'table 10'!F74)*100-100,1)</f>
        <v>33.1</v>
      </c>
      <c r="G74" s="400">
        <f>ROUND(('table 10'!G89/'table 10'!G74)*100-100,1)</f>
        <v>22.8</v>
      </c>
      <c r="H74" s="400">
        <f>ROUND(('table 10'!H89/'table 10'!H74)*100-100,1)</f>
        <v>4.7</v>
      </c>
    </row>
    <row r="75" spans="1:8" ht="20.100000000000001" customHeight="1" x14ac:dyDescent="0.25">
      <c r="A75" s="401" t="s">
        <v>6</v>
      </c>
      <c r="B75" s="400">
        <f>ROUND(('table 10'!B90/'table 10'!B75)*100-100,1)</f>
        <v>9.4</v>
      </c>
      <c r="C75" s="400">
        <f>ROUND(('table 10'!C90/'table 10'!C75)*100-100,1)</f>
        <v>5.4</v>
      </c>
      <c r="D75" s="400">
        <f>ROUND(('table 10'!D90/'table 10'!D75)*100-100,1)</f>
        <v>2.8</v>
      </c>
      <c r="E75" s="400">
        <f>ROUND(('table 10'!E90/'table 10'!E75)*100-100,1)</f>
        <v>6</v>
      </c>
      <c r="F75" s="400">
        <f>ROUND(('table 10'!F90/'table 10'!F75)*100-100,1)</f>
        <v>32.9</v>
      </c>
      <c r="G75" s="400">
        <f>ROUND(('table 10'!G90/'table 10'!G75)*100-100,1)</f>
        <v>23.1</v>
      </c>
      <c r="H75" s="400">
        <f>ROUND(('table 10'!H90/'table 10'!H75)*100-100,1)</f>
        <v>4.8</v>
      </c>
    </row>
    <row r="76" spans="1:8" ht="20.100000000000001" customHeight="1" x14ac:dyDescent="0.25">
      <c r="A76" s="401" t="s">
        <v>7</v>
      </c>
      <c r="B76" s="400">
        <f>ROUND(('table 10'!B91/'table 10'!B76)*100-100,1)</f>
        <v>9.6</v>
      </c>
      <c r="C76" s="400">
        <f>ROUND(('table 10'!C91/'table 10'!C76)*100-100,1)</f>
        <v>5.4</v>
      </c>
      <c r="D76" s="400">
        <f>ROUND(('table 10'!D91/'table 10'!D76)*100-100,1)</f>
        <v>3.2</v>
      </c>
      <c r="E76" s="400">
        <f>ROUND(('table 10'!E91/'table 10'!E76)*100-100,1)</f>
        <v>6.1</v>
      </c>
      <c r="F76" s="400">
        <f>ROUND(('table 10'!F91/'table 10'!F76)*100-100,1)</f>
        <v>36.200000000000003</v>
      </c>
      <c r="G76" s="400">
        <f>ROUND(('table 10'!G91/'table 10'!G76)*100-100,1)</f>
        <v>20.9</v>
      </c>
      <c r="H76" s="400">
        <f>ROUND(('table 10'!H91/'table 10'!H76)*100-100,1)</f>
        <v>4.9000000000000004</v>
      </c>
    </row>
    <row r="77" spans="1:8" ht="20.100000000000001" customHeight="1" x14ac:dyDescent="0.25">
      <c r="A77" s="401" t="s">
        <v>8</v>
      </c>
      <c r="B77" s="400">
        <f>ROUND(('table 10'!B92/'table 10'!B77)*100-100,1)</f>
        <v>9.1999999999999993</v>
      </c>
      <c r="C77" s="400">
        <f>ROUND(('table 10'!C92/'table 10'!C77)*100-100,1)</f>
        <v>4.8</v>
      </c>
      <c r="D77" s="400">
        <f>ROUND(('table 10'!D92/'table 10'!D77)*100-100,1)</f>
        <v>2.9</v>
      </c>
      <c r="E77" s="400">
        <f>ROUND(('table 10'!E92/'table 10'!E77)*100-100,1)</f>
        <v>6.1</v>
      </c>
      <c r="F77" s="400">
        <f>ROUND(('table 10'!F92/'table 10'!F77)*100-100,1)</f>
        <v>36.4</v>
      </c>
      <c r="G77" s="400">
        <f>ROUND(('table 10'!G92/'table 10'!G77)*100-100,1)</f>
        <v>21</v>
      </c>
      <c r="H77" s="400">
        <f>ROUND(('table 10'!H92/'table 10'!H77)*100-100,1)</f>
        <v>5.3</v>
      </c>
    </row>
    <row r="78" spans="1:8" ht="20.100000000000001" customHeight="1" x14ac:dyDescent="0.25">
      <c r="A78" s="401" t="s">
        <v>9</v>
      </c>
      <c r="B78" s="400">
        <f>ROUND(('table 10'!B93/'table 10'!B78)*100-100,1)</f>
        <v>9.1999999999999993</v>
      </c>
      <c r="C78" s="400">
        <f>ROUND(('table 10'!C93/'table 10'!C78)*100-100,1)</f>
        <v>5.0999999999999996</v>
      </c>
      <c r="D78" s="400">
        <f>ROUND(('table 10'!D93/'table 10'!D78)*100-100,1)</f>
        <v>2.8</v>
      </c>
      <c r="E78" s="400">
        <f>ROUND(('table 10'!E93/'table 10'!E78)*100-100,1)</f>
        <v>6.2</v>
      </c>
      <c r="F78" s="400">
        <f>ROUND(('table 10'!F93/'table 10'!F78)*100-100,1)</f>
        <v>35.6</v>
      </c>
      <c r="G78" s="400">
        <f>ROUND(('table 10'!G93/'table 10'!G78)*100-100,1)</f>
        <v>16.899999999999999</v>
      </c>
      <c r="H78" s="400">
        <f>ROUND(('table 10'!H93/'table 10'!H78)*100-100,1)</f>
        <v>5.3</v>
      </c>
    </row>
    <row r="79" spans="1:8" ht="20.100000000000001" customHeight="1" x14ac:dyDescent="0.25">
      <c r="A79" s="401" t="s">
        <v>10</v>
      </c>
      <c r="B79" s="400">
        <f>ROUND(('table 10'!B94/'table 10'!B79)*100-100,1)</f>
        <v>9.5</v>
      </c>
      <c r="C79" s="400">
        <f>ROUND(('table 10'!C94/'table 10'!C79)*100-100,1)</f>
        <v>5.0999999999999996</v>
      </c>
      <c r="D79" s="400">
        <f>ROUND(('table 10'!D94/'table 10'!D79)*100-100,1)</f>
        <v>2.7</v>
      </c>
      <c r="E79" s="400">
        <f>ROUND(('table 10'!E94/'table 10'!E79)*100-100,1)</f>
        <v>7.1</v>
      </c>
      <c r="F79" s="400">
        <f>ROUND(('table 10'!F94/'table 10'!F79)*100-100,1)</f>
        <v>36</v>
      </c>
      <c r="G79" s="400">
        <f>ROUND(('table 10'!G94/'table 10'!G79)*100-100,1)</f>
        <v>19.3</v>
      </c>
      <c r="H79" s="400">
        <f>ROUND(('table 10'!H94/'table 10'!H79)*100-100,1)</f>
        <v>5.4</v>
      </c>
    </row>
    <row r="80" spans="1:8" ht="20.100000000000001" customHeight="1" x14ac:dyDescent="0.25">
      <c r="A80" s="401" t="s">
        <v>11</v>
      </c>
      <c r="B80" s="400">
        <f>ROUND(('table 10'!B95/'table 10'!B80)*100-100,1)</f>
        <v>9.3000000000000007</v>
      </c>
      <c r="C80" s="400">
        <f>ROUND(('table 10'!C95/'table 10'!C80)*100-100,1)</f>
        <v>4.8</v>
      </c>
      <c r="D80" s="400">
        <f>ROUND(('table 10'!D95/'table 10'!D80)*100-100,1)</f>
        <v>2.7</v>
      </c>
      <c r="E80" s="400">
        <f>ROUND(('table 10'!E95/'table 10'!E80)*100-100,1)</f>
        <v>7.4</v>
      </c>
      <c r="F80" s="400">
        <f>ROUND(('table 10'!F95/'table 10'!F80)*100-100,1)</f>
        <v>35.700000000000003</v>
      </c>
      <c r="G80" s="400">
        <f>ROUND(('table 10'!G95/'table 10'!G80)*100-100,1)</f>
        <v>19.3</v>
      </c>
      <c r="H80" s="400">
        <f>ROUND(('table 10'!H95/'table 10'!H80)*100-100,1)</f>
        <v>5.5</v>
      </c>
    </row>
    <row r="81" spans="1:8" ht="20.100000000000001" customHeight="1" x14ac:dyDescent="0.25">
      <c r="A81" s="401" t="s">
        <v>12</v>
      </c>
      <c r="B81" s="400">
        <f>ROUND(('table 10'!B96/'table 10'!B81)*100-100,1)</f>
        <v>9.1</v>
      </c>
      <c r="C81" s="400">
        <f>ROUND(('table 10'!C96/'table 10'!C81)*100-100,1)</f>
        <v>4.9000000000000004</v>
      </c>
      <c r="D81" s="400">
        <f>ROUND(('table 10'!D96/'table 10'!D81)*100-100,1)</f>
        <v>2.4</v>
      </c>
      <c r="E81" s="400">
        <f>ROUND(('table 10'!E96/'table 10'!E81)*100-100,1)</f>
        <v>7.1</v>
      </c>
      <c r="F81" s="400">
        <f>ROUND(('table 10'!F96/'table 10'!F81)*100-100,1)</f>
        <v>32.9</v>
      </c>
      <c r="G81" s="400">
        <f>ROUND(('table 10'!G96/'table 10'!G81)*100-100,1)</f>
        <v>19.2</v>
      </c>
      <c r="H81" s="400">
        <f>ROUND(('table 10'!H96/'table 10'!H81)*100-100,1)</f>
        <v>5.4</v>
      </c>
    </row>
    <row r="82" spans="1:8" ht="20.100000000000001" customHeight="1" x14ac:dyDescent="0.25">
      <c r="A82" s="401" t="s">
        <v>13</v>
      </c>
      <c r="B82" s="400">
        <f>ROUND(('table 10'!B97/'table 10'!B82)*100-100,1)</f>
        <v>9.4</v>
      </c>
      <c r="C82" s="400">
        <f>ROUND(('table 10'!C97/'table 10'!C82)*100-100,1)</f>
        <v>5.3</v>
      </c>
      <c r="D82" s="400">
        <f>ROUND(('table 10'!D97/'table 10'!D82)*100-100,1)</f>
        <v>1.9</v>
      </c>
      <c r="E82" s="400">
        <f>ROUND(('table 10'!E97/'table 10'!E82)*100-100,1)</f>
        <v>6.6</v>
      </c>
      <c r="F82" s="400">
        <f>ROUND(('table 10'!F97/'table 10'!F82)*100-100,1)</f>
        <v>34.1</v>
      </c>
      <c r="G82" s="400">
        <f>ROUND(('table 10'!G97/'table 10'!G82)*100-100,1)</f>
        <v>19.100000000000001</v>
      </c>
      <c r="H82" s="400">
        <f>ROUND(('table 10'!H97/'table 10'!H82)*100-100,1)</f>
        <v>5.0999999999999996</v>
      </c>
    </row>
    <row r="83" spans="1:8" ht="20.100000000000001" customHeight="1" x14ac:dyDescent="0.25">
      <c r="A83" s="401" t="s">
        <v>14</v>
      </c>
      <c r="B83" s="400">
        <f>ROUND(('table 10'!B98/'table 10'!B83)*100-100,1)</f>
        <v>9.1999999999999993</v>
      </c>
      <c r="C83" s="400">
        <f>ROUND(('table 10'!C98/'table 10'!C83)*100-100,1)</f>
        <v>6.2</v>
      </c>
      <c r="D83" s="400">
        <f>ROUND(('table 10'!D98/'table 10'!D83)*100-100,1)</f>
        <v>1.6</v>
      </c>
      <c r="E83" s="400">
        <f>ROUND(('table 10'!E98/'table 10'!E83)*100-100,1)</f>
        <v>6.3</v>
      </c>
      <c r="F83" s="400">
        <f>ROUND(('table 10'!F98/'table 10'!F83)*100-100,1)</f>
        <v>23.8</v>
      </c>
      <c r="G83" s="400">
        <f>ROUND(('table 10'!G98/'table 10'!G83)*100-100,1)</f>
        <v>19</v>
      </c>
      <c r="H83" s="400">
        <f>ROUND(('table 10'!H98/'table 10'!H83)*100-100,1)</f>
        <v>4.5999999999999996</v>
      </c>
    </row>
    <row r="84" spans="1:8" ht="20.100000000000001" customHeight="1" x14ac:dyDescent="0.25">
      <c r="A84" s="401" t="s">
        <v>15</v>
      </c>
      <c r="B84" s="400">
        <f>ROUND(('table 10'!B99/'table 10'!B84)*100-100,1)</f>
        <v>7.8</v>
      </c>
      <c r="C84" s="400">
        <f>ROUND(('table 10'!C99/'table 10'!C84)*100-100,1)</f>
        <v>4.2</v>
      </c>
      <c r="D84" s="400">
        <f>ROUND(('table 10'!D99/'table 10'!D84)*100-100,1)</f>
        <v>1.4</v>
      </c>
      <c r="E84" s="400">
        <f>ROUND(('table 10'!E99/'table 10'!E84)*100-100,1)</f>
        <v>6.4</v>
      </c>
      <c r="F84" s="400">
        <f>ROUND(('table 10'!F99/'table 10'!F84)*100-100,1)</f>
        <v>25</v>
      </c>
      <c r="G84" s="400">
        <f>ROUND(('table 10'!G99/'table 10'!G84)*100-100,1)</f>
        <v>18.899999999999999</v>
      </c>
      <c r="H84" s="400">
        <f>ROUND(('table 10'!H99/'table 10'!H84)*100-100,1)</f>
        <v>4.2</v>
      </c>
    </row>
    <row r="85" spans="1:8" ht="20.100000000000001" customHeight="1" x14ac:dyDescent="0.2">
      <c r="A85" s="398"/>
      <c r="B85" s="400"/>
      <c r="C85" s="400"/>
      <c r="D85" s="400"/>
      <c r="E85" s="400"/>
      <c r="F85" s="400"/>
      <c r="G85" s="400"/>
      <c r="H85" s="400"/>
    </row>
    <row r="86" spans="1:8" ht="20.100000000000001" customHeight="1" x14ac:dyDescent="0.25">
      <c r="A86" s="399">
        <v>2006</v>
      </c>
      <c r="B86" s="400">
        <f>ROUND(('table 10'!B101/'table 10'!B86)*100-100,1)</f>
        <v>7.3</v>
      </c>
      <c r="C86" s="400">
        <f>ROUND(('table 10'!C101/'table 10'!C86)*100-100,1)</f>
        <v>5.5</v>
      </c>
      <c r="D86" s="400">
        <f>ROUND(('table 10'!D101/'table 10'!D86)*100-100,1)</f>
        <v>2.7</v>
      </c>
      <c r="E86" s="400">
        <f>ROUND(('table 10'!E101/'table 10'!E86)*100-100,1)</f>
        <v>5</v>
      </c>
      <c r="F86" s="400">
        <f>ROUND(('table 10'!F101/'table 10'!F86)*100-100,1)</f>
        <v>15.1</v>
      </c>
      <c r="G86" s="400">
        <f>ROUND(('table 10'!G101/'table 10'!G86)*100-100,1)</f>
        <v>13.9</v>
      </c>
      <c r="H86" s="400">
        <f>ROUND(('table 10'!H101/'table 10'!H86)*100-100,1)</f>
        <v>4.5</v>
      </c>
    </row>
    <row r="87" spans="1:8" ht="20.100000000000001" customHeight="1" x14ac:dyDescent="0.25">
      <c r="A87" s="399"/>
      <c r="B87" s="400"/>
      <c r="C87" s="400"/>
      <c r="D87" s="400"/>
      <c r="E87" s="400"/>
      <c r="F87" s="400"/>
      <c r="G87" s="400"/>
      <c r="H87" s="400"/>
    </row>
    <row r="88" spans="1:8" ht="20.100000000000001" customHeight="1" x14ac:dyDescent="0.25">
      <c r="A88" s="401" t="s">
        <v>4</v>
      </c>
      <c r="B88" s="400">
        <f>ROUND(('table 10'!B103/'table 10'!B88)*100-100,1)</f>
        <v>7.8</v>
      </c>
      <c r="C88" s="400">
        <f>ROUND(('table 10'!C103/'table 10'!C88)*100-100,1)</f>
        <v>5</v>
      </c>
      <c r="D88" s="400">
        <f>ROUND(('table 10'!D103/'table 10'!D88)*100-100,1)</f>
        <v>1.4</v>
      </c>
      <c r="E88" s="400">
        <f>ROUND(('table 10'!E103/'table 10'!E88)*100-100,1)</f>
        <v>6.4</v>
      </c>
      <c r="F88" s="400">
        <f>ROUND(('table 10'!F103/'table 10'!F88)*100-100,1)</f>
        <v>15.1</v>
      </c>
      <c r="G88" s="400">
        <f>ROUND(('table 10'!G103/'table 10'!G88)*100-100,1)</f>
        <v>24.8</v>
      </c>
      <c r="H88" s="400">
        <f>ROUND(('table 10'!H103/'table 10'!H88)*100-100,1)</f>
        <v>4.3</v>
      </c>
    </row>
    <row r="89" spans="1:8" ht="20.100000000000001" customHeight="1" x14ac:dyDescent="0.25">
      <c r="A89" s="401" t="s">
        <v>5</v>
      </c>
      <c r="B89" s="400">
        <f>ROUND(('table 10'!B104/'table 10'!B89)*100-100,1)</f>
        <v>9.6</v>
      </c>
      <c r="C89" s="400">
        <f>ROUND(('table 10'!C104/'table 10'!C89)*100-100,1)</f>
        <v>6.7</v>
      </c>
      <c r="D89" s="400">
        <f>ROUND(('table 10'!D104/'table 10'!D89)*100-100,1)</f>
        <v>1.8</v>
      </c>
      <c r="E89" s="400">
        <f>ROUND(('table 10'!E104/'table 10'!E89)*100-100,1)</f>
        <v>6.2</v>
      </c>
      <c r="F89" s="400">
        <f>ROUND(('table 10'!F104/'table 10'!F89)*100-100,1)</f>
        <v>19.7</v>
      </c>
      <c r="G89" s="400">
        <f>ROUND(('table 10'!G104/'table 10'!G89)*100-100,1)</f>
        <v>24.9</v>
      </c>
      <c r="H89" s="400">
        <f>ROUND(('table 10'!H104/'table 10'!H89)*100-100,1)</f>
        <v>4.8</v>
      </c>
    </row>
    <row r="90" spans="1:8" ht="20.100000000000001" customHeight="1" x14ac:dyDescent="0.25">
      <c r="A90" s="401" t="s">
        <v>6</v>
      </c>
      <c r="B90" s="400">
        <f>ROUND(('table 10'!B105/'table 10'!B90)*100-100,1)</f>
        <v>9.5</v>
      </c>
      <c r="C90" s="400">
        <f>ROUND(('table 10'!C105/'table 10'!C90)*100-100,1)</f>
        <v>6.2</v>
      </c>
      <c r="D90" s="400">
        <f>ROUND(('table 10'!D105/'table 10'!D90)*100-100,1)</f>
        <v>2.4</v>
      </c>
      <c r="E90" s="400">
        <f>ROUND(('table 10'!E105/'table 10'!E90)*100-100,1)</f>
        <v>6.1</v>
      </c>
      <c r="F90" s="400">
        <f>ROUND(('table 10'!F105/'table 10'!F90)*100-100,1)</f>
        <v>21.5</v>
      </c>
      <c r="G90" s="400">
        <f>ROUND(('table 10'!G105/'table 10'!G90)*100-100,1)</f>
        <v>24.8</v>
      </c>
      <c r="H90" s="400">
        <f>ROUND(('table 10'!H105/'table 10'!H90)*100-100,1)</f>
        <v>5.3</v>
      </c>
    </row>
    <row r="91" spans="1:8" ht="20.100000000000001" customHeight="1" x14ac:dyDescent="0.25">
      <c r="A91" s="401" t="s">
        <v>7</v>
      </c>
      <c r="B91" s="400">
        <f>ROUND(('table 10'!B106/'table 10'!B91)*100-100,1)</f>
        <v>9</v>
      </c>
      <c r="C91" s="400">
        <f>ROUND(('table 10'!C106/'table 10'!C91)*100-100,1)</f>
        <v>6.1</v>
      </c>
      <c r="D91" s="400">
        <f>ROUND(('table 10'!D106/'table 10'!D91)*100-100,1)</f>
        <v>2.1</v>
      </c>
      <c r="E91" s="400">
        <f>ROUND(('table 10'!E106/'table 10'!E91)*100-100,1)</f>
        <v>5.5</v>
      </c>
      <c r="F91" s="400">
        <f>ROUND(('table 10'!F106/'table 10'!F91)*100-100,1)</f>
        <v>18.2</v>
      </c>
      <c r="G91" s="400">
        <f>ROUND(('table 10'!G106/'table 10'!G91)*100-100,1)</f>
        <v>24.6</v>
      </c>
      <c r="H91" s="400">
        <f>ROUND(('table 10'!H106/'table 10'!H91)*100-100,1)</f>
        <v>5.0999999999999996</v>
      </c>
    </row>
    <row r="92" spans="1:8" ht="20.100000000000001" customHeight="1" x14ac:dyDescent="0.25">
      <c r="A92" s="401" t="s">
        <v>8</v>
      </c>
      <c r="B92" s="400">
        <f>ROUND(('table 10'!B107/'table 10'!B92)*100-100,1)</f>
        <v>8.6</v>
      </c>
      <c r="C92" s="400">
        <f>ROUND(('table 10'!C107/'table 10'!C92)*100-100,1)</f>
        <v>5.8</v>
      </c>
      <c r="D92" s="400">
        <f>ROUND(('table 10'!D107/'table 10'!D92)*100-100,1)</f>
        <v>2.6</v>
      </c>
      <c r="E92" s="400">
        <f>ROUND(('table 10'!E107/'table 10'!E92)*100-100,1)</f>
        <v>5.3</v>
      </c>
      <c r="F92" s="400">
        <f>ROUND(('table 10'!F107/'table 10'!F92)*100-100,1)</f>
        <v>16.899999999999999</v>
      </c>
      <c r="G92" s="400">
        <f>ROUND(('table 10'!G107/'table 10'!G92)*100-100,1)</f>
        <v>24.6</v>
      </c>
      <c r="H92" s="400">
        <f>ROUND(('table 10'!H107/'table 10'!H92)*100-100,1)</f>
        <v>4.5999999999999996</v>
      </c>
    </row>
    <row r="93" spans="1:8" ht="20.100000000000001" customHeight="1" x14ac:dyDescent="0.25">
      <c r="A93" s="401" t="s">
        <v>9</v>
      </c>
      <c r="B93" s="400">
        <f>ROUND(('table 10'!B108/'table 10'!B93)*100-100,1)</f>
        <v>7</v>
      </c>
      <c r="C93" s="400">
        <f>ROUND(('table 10'!C108/'table 10'!C93)*100-100,1)</f>
        <v>4.7</v>
      </c>
      <c r="D93" s="400">
        <f>ROUND(('table 10'!D108/'table 10'!D93)*100-100,1)</f>
        <v>2.7</v>
      </c>
      <c r="E93" s="400">
        <f>ROUND(('table 10'!E108/'table 10'!E93)*100-100,1)</f>
        <v>5.2</v>
      </c>
      <c r="F93" s="400">
        <f>ROUND(('table 10'!F108/'table 10'!F93)*100-100,1)</f>
        <v>17.5</v>
      </c>
      <c r="G93" s="400">
        <f>ROUND(('table 10'!G108/'table 10'!G93)*100-100,1)</f>
        <v>12.7</v>
      </c>
      <c r="H93" s="400">
        <f>ROUND(('table 10'!H108/'table 10'!H93)*100-100,1)</f>
        <v>4.5999999999999996</v>
      </c>
    </row>
    <row r="94" spans="1:8" ht="20.100000000000001" customHeight="1" x14ac:dyDescent="0.25">
      <c r="A94" s="401" t="s">
        <v>10</v>
      </c>
      <c r="B94" s="400">
        <f>ROUND(('table 10'!B109/'table 10'!B94)*100-100,1)</f>
        <v>7.2</v>
      </c>
      <c r="C94" s="400">
        <f>ROUND(('table 10'!C109/'table 10'!C94)*100-100,1)</f>
        <v>5.2</v>
      </c>
      <c r="D94" s="400">
        <f>ROUND(('table 10'!D109/'table 10'!D94)*100-100,1)</f>
        <v>2.7</v>
      </c>
      <c r="E94" s="400">
        <f>ROUND(('table 10'!E109/'table 10'!E94)*100-100,1)</f>
        <v>4.3</v>
      </c>
      <c r="F94" s="400">
        <f>ROUND(('table 10'!F109/'table 10'!F94)*100-100,1)</f>
        <v>20.100000000000001</v>
      </c>
      <c r="G94" s="400">
        <f>ROUND(('table 10'!G109/'table 10'!G94)*100-100,1)</f>
        <v>6.8</v>
      </c>
      <c r="H94" s="400">
        <f>ROUND(('table 10'!H109/'table 10'!H94)*100-100,1)</f>
        <v>4.5999999999999996</v>
      </c>
    </row>
    <row r="95" spans="1:8" ht="20.100000000000001" customHeight="1" x14ac:dyDescent="0.25">
      <c r="A95" s="401" t="s">
        <v>11</v>
      </c>
      <c r="B95" s="400">
        <f>ROUND(('table 10'!B110/'table 10'!B95)*100-100,1)</f>
        <v>7.2</v>
      </c>
      <c r="C95" s="400">
        <f>ROUND(('table 10'!C110/'table 10'!C95)*100-100,1)</f>
        <v>5.9</v>
      </c>
      <c r="D95" s="400">
        <f>ROUND(('table 10'!D110/'table 10'!D95)*100-100,1)</f>
        <v>2.6</v>
      </c>
      <c r="E95" s="400">
        <f>ROUND(('table 10'!E110/'table 10'!E95)*100-100,1)</f>
        <v>4.0999999999999996</v>
      </c>
      <c r="F95" s="400">
        <f>ROUND(('table 10'!F110/'table 10'!F95)*100-100,1)</f>
        <v>16.5</v>
      </c>
      <c r="G95" s="400">
        <f>ROUND(('table 10'!G110/'table 10'!G95)*100-100,1)</f>
        <v>6.8</v>
      </c>
      <c r="H95" s="400">
        <f>ROUND(('table 10'!H110/'table 10'!H95)*100-100,1)</f>
        <v>4.5999999999999996</v>
      </c>
    </row>
    <row r="96" spans="1:8" ht="20.100000000000001" customHeight="1" x14ac:dyDescent="0.25">
      <c r="A96" s="401" t="s">
        <v>12</v>
      </c>
      <c r="B96" s="400">
        <f>ROUND(('table 10'!B111/'table 10'!B96)*100-100,1)</f>
        <v>5.9</v>
      </c>
      <c r="C96" s="400">
        <f>ROUND(('table 10'!C111/'table 10'!C96)*100-100,1)</f>
        <v>4.5</v>
      </c>
      <c r="D96" s="400">
        <f>ROUND(('table 10'!D111/'table 10'!D96)*100-100,1)</f>
        <v>3.3</v>
      </c>
      <c r="E96" s="400">
        <f>ROUND(('table 10'!E111/'table 10'!E96)*100-100,1)</f>
        <v>4.0999999999999996</v>
      </c>
      <c r="F96" s="400">
        <f>ROUND(('table 10'!F111/'table 10'!F96)*100-100,1)</f>
        <v>14.1</v>
      </c>
      <c r="G96" s="400">
        <f>ROUND(('table 10'!G111/'table 10'!G96)*100-100,1)</f>
        <v>6.7</v>
      </c>
      <c r="H96" s="400">
        <f>ROUND(('table 10'!H111/'table 10'!H96)*100-100,1)</f>
        <v>4.3</v>
      </c>
    </row>
    <row r="97" spans="1:8" ht="20.100000000000001" customHeight="1" x14ac:dyDescent="0.25">
      <c r="A97" s="401" t="s">
        <v>13</v>
      </c>
      <c r="B97" s="400">
        <f>ROUND(('table 10'!B112/'table 10'!B97)*100-100,1)</f>
        <v>6.3</v>
      </c>
      <c r="C97" s="400">
        <f>ROUND(('table 10'!C112/'table 10'!C97)*100-100,1)</f>
        <v>5.9</v>
      </c>
      <c r="D97" s="400">
        <f>ROUND(('table 10'!D112/'table 10'!D97)*100-100,1)</f>
        <v>3.3</v>
      </c>
      <c r="E97" s="400">
        <f>ROUND(('table 10'!E112/'table 10'!E97)*100-100,1)</f>
        <v>4.2</v>
      </c>
      <c r="F97" s="400">
        <f>ROUND(('table 10'!F112/'table 10'!F97)*100-100,1)</f>
        <v>9.6</v>
      </c>
      <c r="G97" s="400">
        <f>ROUND(('table 10'!G112/'table 10'!G97)*100-100,1)</f>
        <v>6.7</v>
      </c>
      <c r="H97" s="400">
        <f>ROUND(('table 10'!H112/'table 10'!H97)*100-100,1)</f>
        <v>4</v>
      </c>
    </row>
    <row r="98" spans="1:8" ht="20.100000000000001" customHeight="1" x14ac:dyDescent="0.25">
      <c r="A98" s="401" t="s">
        <v>14</v>
      </c>
      <c r="B98" s="400">
        <f>ROUND(('table 10'!B113/'table 10'!B98)*100-100,1)</f>
        <v>5.5</v>
      </c>
      <c r="C98" s="400">
        <f>ROUND(('table 10'!C113/'table 10'!C98)*100-100,1)</f>
        <v>5.0999999999999996</v>
      </c>
      <c r="D98" s="400">
        <f>ROUND(('table 10'!D113/'table 10'!D98)*100-100,1)</f>
        <v>3.2</v>
      </c>
      <c r="E98" s="400">
        <f>ROUND(('table 10'!E113/'table 10'!E98)*100-100,1)</f>
        <v>4.4000000000000004</v>
      </c>
      <c r="F98" s="400">
        <f>ROUND(('table 10'!F113/'table 10'!F98)*100-100,1)</f>
        <v>7.6</v>
      </c>
      <c r="G98" s="400">
        <f>ROUND(('table 10'!G113/'table 10'!G98)*100-100,1)</f>
        <v>6.7</v>
      </c>
      <c r="H98" s="400">
        <f>ROUND(('table 10'!H113/'table 10'!H98)*100-100,1)</f>
        <v>4</v>
      </c>
    </row>
    <row r="99" spans="1:8" ht="20.100000000000001" customHeight="1" x14ac:dyDescent="0.25">
      <c r="A99" s="401" t="s">
        <v>15</v>
      </c>
      <c r="B99" s="400">
        <f>ROUND(('table 10'!B114/'table 10'!B99)*100-100,1)</f>
        <v>4.9000000000000004</v>
      </c>
      <c r="C99" s="400">
        <f>ROUND(('table 10'!C114/'table 10'!C99)*100-100,1)</f>
        <v>4.7</v>
      </c>
      <c r="D99" s="400">
        <f>ROUND(('table 10'!D114/'table 10'!D99)*100-100,1)</f>
        <v>3.7</v>
      </c>
      <c r="E99" s="400">
        <f>ROUND(('table 10'!E114/'table 10'!E99)*100-100,1)</f>
        <v>4.4000000000000004</v>
      </c>
      <c r="F99" s="400">
        <f>ROUND(('table 10'!F114/'table 10'!F99)*100-100,1)</f>
        <v>5.9</v>
      </c>
      <c r="G99" s="400">
        <f>ROUND(('table 10'!G114/'table 10'!G99)*100-100,1)</f>
        <v>6</v>
      </c>
      <c r="H99" s="400">
        <f>ROUND(('table 10'!H114/'table 10'!H99)*100-100,1)</f>
        <v>4.0999999999999996</v>
      </c>
    </row>
    <row r="100" spans="1:8" ht="20.100000000000001" customHeight="1" x14ac:dyDescent="0.2">
      <c r="A100" s="398"/>
      <c r="B100" s="400"/>
      <c r="C100" s="400"/>
      <c r="D100" s="400"/>
      <c r="E100" s="400"/>
      <c r="F100" s="400"/>
      <c r="G100" s="400"/>
      <c r="H100" s="400"/>
    </row>
    <row r="101" spans="1:8" ht="20.100000000000001" customHeight="1" x14ac:dyDescent="0.25">
      <c r="A101" s="399">
        <v>2007</v>
      </c>
      <c r="B101" s="400">
        <f>ROUND(('table 10'!B116/'table 10'!B101)*100-100,1)</f>
        <v>2.8</v>
      </c>
      <c r="C101" s="400">
        <f>ROUND(('table 10'!C116/'table 10'!C101)*100-100,1)</f>
        <v>3.4</v>
      </c>
      <c r="D101" s="400">
        <f>ROUND(('table 10'!D116/'table 10'!D101)*100-100,1)</f>
        <v>2.2999999999999998</v>
      </c>
      <c r="E101" s="400">
        <f>ROUND(('table 10'!E116/'table 10'!E101)*100-100,1)</f>
        <v>1.1000000000000001</v>
      </c>
      <c r="F101" s="400">
        <f>ROUND(('table 10'!F116/'table 10'!F101)*100-100,1)</f>
        <v>1.6</v>
      </c>
      <c r="G101" s="400">
        <f>ROUND(('table 10'!G116/'table 10'!G101)*100-100,1)</f>
        <v>0.9</v>
      </c>
      <c r="H101" s="400">
        <f>ROUND(('table 10'!H116/'table 10'!H101)*100-100,1)</f>
        <v>1.8</v>
      </c>
    </row>
    <row r="102" spans="1:8" ht="20.100000000000001" customHeight="1" x14ac:dyDescent="0.25">
      <c r="A102" s="399"/>
      <c r="B102" s="400"/>
      <c r="C102" s="400"/>
      <c r="D102" s="400"/>
      <c r="E102" s="400"/>
      <c r="F102" s="400"/>
      <c r="G102" s="400"/>
      <c r="H102" s="400"/>
    </row>
    <row r="103" spans="1:8" ht="20.100000000000001" customHeight="1" x14ac:dyDescent="0.25">
      <c r="A103" s="401" t="s">
        <v>4</v>
      </c>
      <c r="B103" s="400">
        <f>ROUND(('table 10'!B118/'table 10'!B103)*100-100,1)</f>
        <v>4.4000000000000004</v>
      </c>
      <c r="C103" s="400">
        <f>ROUND(('table 10'!C118/'table 10'!C103)*100-100,1)</f>
        <v>4.9000000000000004</v>
      </c>
      <c r="D103" s="400">
        <f>ROUND(('table 10'!D118/'table 10'!D103)*100-100,1)</f>
        <v>3.8</v>
      </c>
      <c r="E103" s="400">
        <f>ROUND(('table 10'!E118/'table 10'!E103)*100-100,1)</f>
        <v>2.5</v>
      </c>
      <c r="F103" s="400">
        <f>ROUND(('table 10'!F118/'table 10'!F103)*100-100,1)</f>
        <v>5.3</v>
      </c>
      <c r="G103" s="400">
        <f>ROUND(('table 10'!G118/'table 10'!G103)*100-100,1)</f>
        <v>0.9</v>
      </c>
      <c r="H103" s="400">
        <f>ROUND(('table 10'!H118/'table 10'!H103)*100-100,1)</f>
        <v>3.5</v>
      </c>
    </row>
    <row r="104" spans="1:8" ht="20.100000000000001" customHeight="1" x14ac:dyDescent="0.25">
      <c r="A104" s="401" t="s">
        <v>5</v>
      </c>
      <c r="B104" s="400">
        <f>ROUND(('table 10'!B119/'table 10'!B104)*100-100,1)</f>
        <v>2.1</v>
      </c>
      <c r="C104" s="400">
        <f>ROUND(('table 10'!C119/'table 10'!C104)*100-100,1)</f>
        <v>2.5</v>
      </c>
      <c r="D104" s="400">
        <f>ROUND(('table 10'!D119/'table 10'!D104)*100-100,1)</f>
        <v>3.5</v>
      </c>
      <c r="E104" s="400">
        <f>ROUND(('table 10'!E119/'table 10'!E104)*100-100,1)</f>
        <v>1.5</v>
      </c>
      <c r="F104" s="400">
        <f>ROUND(('table 10'!F119/'table 10'!F104)*100-100,1)</f>
        <v>0.6</v>
      </c>
      <c r="G104" s="400">
        <f>ROUND(('table 10'!G119/'table 10'!G104)*100-100,1)</f>
        <v>0.8</v>
      </c>
      <c r="H104" s="400">
        <f>ROUND(('table 10'!H119/'table 10'!H104)*100-100,1)</f>
        <v>2.6</v>
      </c>
    </row>
    <row r="105" spans="1:8" ht="20.100000000000001" customHeight="1" x14ac:dyDescent="0.25">
      <c r="A105" s="401" t="s">
        <v>6</v>
      </c>
      <c r="B105" s="400">
        <f>ROUND(('table 10'!B120/'table 10'!B105)*100-100,1)</f>
        <v>1.8</v>
      </c>
      <c r="C105" s="400">
        <f>ROUND(('table 10'!C120/'table 10'!C105)*100-100,1)</f>
        <v>2.2000000000000002</v>
      </c>
      <c r="D105" s="400">
        <f>ROUND(('table 10'!D120/'table 10'!D105)*100-100,1)</f>
        <v>3.2</v>
      </c>
      <c r="E105" s="400">
        <f>ROUND(('table 10'!E120/'table 10'!E105)*100-100,1)</f>
        <v>0.9</v>
      </c>
      <c r="F105" s="400">
        <f>ROUND(('table 10'!F120/'table 10'!F105)*100-100,1)</f>
        <v>0.6</v>
      </c>
      <c r="G105" s="400">
        <f>ROUND(('table 10'!G120/'table 10'!G105)*100-100,1)</f>
        <v>0.6</v>
      </c>
      <c r="H105" s="400">
        <f>ROUND(('table 10'!H120/'table 10'!H105)*100-100,1)</f>
        <v>2</v>
      </c>
    </row>
    <row r="106" spans="1:8" ht="20.100000000000001" customHeight="1" x14ac:dyDescent="0.25">
      <c r="A106" s="401" t="s">
        <v>7</v>
      </c>
      <c r="B106" s="400">
        <f>ROUND(('table 10'!B121/'table 10'!B106)*100-100,1)</f>
        <v>1.6</v>
      </c>
      <c r="C106" s="400">
        <f>ROUND(('table 10'!C121/'table 10'!C106)*100-100,1)</f>
        <v>1.9</v>
      </c>
      <c r="D106" s="400">
        <f>ROUND(('table 10'!D121/'table 10'!D106)*100-100,1)</f>
        <v>2.9</v>
      </c>
      <c r="E106" s="400">
        <f>ROUND(('table 10'!E121/'table 10'!E106)*100-100,1)</f>
        <v>0.9</v>
      </c>
      <c r="F106" s="400">
        <f>ROUND(('table 10'!F121/'table 10'!F106)*100-100,1)</f>
        <v>0.8</v>
      </c>
      <c r="G106" s="400">
        <f>ROUND(('table 10'!G121/'table 10'!G106)*100-100,1)</f>
        <v>0.6</v>
      </c>
      <c r="H106" s="400">
        <f>ROUND(('table 10'!H121/'table 10'!H106)*100-100,1)</f>
        <v>1.9</v>
      </c>
    </row>
    <row r="107" spans="1:8" ht="20.100000000000001" customHeight="1" x14ac:dyDescent="0.25">
      <c r="A107" s="401" t="s">
        <v>8</v>
      </c>
      <c r="B107" s="400">
        <f>ROUND(('table 10'!B122/'table 10'!B107)*100-100,1)</f>
        <v>1.8</v>
      </c>
      <c r="C107" s="400">
        <f>ROUND(('table 10'!C122/'table 10'!C107)*100-100,1)</f>
        <v>2</v>
      </c>
      <c r="D107" s="400">
        <f>ROUND(('table 10'!D122/'table 10'!D107)*100-100,1)</f>
        <v>2.5</v>
      </c>
      <c r="E107" s="400">
        <f>ROUND(('table 10'!E122/'table 10'!E107)*100-100,1)</f>
        <v>1.1000000000000001</v>
      </c>
      <c r="F107" s="400">
        <f>ROUND(('table 10'!F122/'table 10'!F107)*100-100,1)</f>
        <v>1.5</v>
      </c>
      <c r="G107" s="400">
        <f>ROUND(('table 10'!G122/'table 10'!G107)*100-100,1)</f>
        <v>0.7</v>
      </c>
      <c r="H107" s="400">
        <f>ROUND(('table 10'!H122/'table 10'!H107)*100-100,1)</f>
        <v>1.8</v>
      </c>
    </row>
    <row r="108" spans="1:8" ht="20.100000000000001" customHeight="1" x14ac:dyDescent="0.25">
      <c r="A108" s="401" t="s">
        <v>9</v>
      </c>
      <c r="B108" s="400">
        <f>ROUND(('table 10'!B123/'table 10'!B108)*100-100,1)</f>
        <v>1.8</v>
      </c>
      <c r="C108" s="400">
        <f>ROUND(('table 10'!C123/'table 10'!C108)*100-100,1)</f>
        <v>2.5</v>
      </c>
      <c r="D108" s="400">
        <f>ROUND(('table 10'!D123/'table 10'!D108)*100-100,1)</f>
        <v>2.4</v>
      </c>
      <c r="E108" s="400">
        <f>ROUND(('table 10'!E123/'table 10'!E108)*100-100,1)</f>
        <v>1.2</v>
      </c>
      <c r="F108" s="400">
        <f>ROUND(('table 10'!F123/'table 10'!F108)*100-100,1)</f>
        <v>-0.9</v>
      </c>
      <c r="G108" s="400">
        <f>ROUND(('table 10'!G123/'table 10'!G108)*100-100,1)</f>
        <v>0.5</v>
      </c>
      <c r="H108" s="400">
        <f>ROUND(('table 10'!H123/'table 10'!H108)*100-100,1)</f>
        <v>1.8</v>
      </c>
    </row>
    <row r="109" spans="1:8" ht="20.100000000000001" customHeight="1" x14ac:dyDescent="0.25">
      <c r="A109" s="401" t="s">
        <v>10</v>
      </c>
      <c r="B109" s="400">
        <f>ROUND(('table 10'!B124/'table 10'!B109)*100-100,1)</f>
        <v>2.4</v>
      </c>
      <c r="C109" s="400">
        <f>ROUND(('table 10'!C124/'table 10'!C109)*100-100,1)</f>
        <v>2.9</v>
      </c>
      <c r="D109" s="400">
        <f>ROUND(('table 10'!D124/'table 10'!D109)*100-100,1)</f>
        <v>2.2999999999999998</v>
      </c>
      <c r="E109" s="400">
        <f>ROUND(('table 10'!E124/'table 10'!E109)*100-100,1)</f>
        <v>1.2</v>
      </c>
      <c r="F109" s="400">
        <f>ROUND(('table 10'!F124/'table 10'!F109)*100-100,1)</f>
        <v>1.7</v>
      </c>
      <c r="G109" s="400">
        <f>ROUND(('table 10'!G124/'table 10'!G109)*100-100,1)</f>
        <v>1</v>
      </c>
      <c r="H109" s="400">
        <f>ROUND(('table 10'!H124/'table 10'!H109)*100-100,1)</f>
        <v>1.5</v>
      </c>
    </row>
    <row r="110" spans="1:8" ht="20.100000000000001" customHeight="1" x14ac:dyDescent="0.25">
      <c r="A110" s="401" t="s">
        <v>11</v>
      </c>
      <c r="B110" s="400">
        <f>ROUND(('table 10'!B125/'table 10'!B110)*100-100,1)</f>
        <v>2.6</v>
      </c>
      <c r="C110" s="400">
        <f>ROUND(('table 10'!C125/'table 10'!C110)*100-100,1)</f>
        <v>3</v>
      </c>
      <c r="D110" s="400">
        <f>ROUND(('table 10'!D125/'table 10'!D110)*100-100,1)</f>
        <v>2.2999999999999998</v>
      </c>
      <c r="E110" s="400">
        <f>ROUND(('table 10'!E125/'table 10'!E110)*100-100,1)</f>
        <v>1</v>
      </c>
      <c r="F110" s="400">
        <f>ROUND(('table 10'!F125/'table 10'!F110)*100-100,1)</f>
        <v>2.5</v>
      </c>
      <c r="G110" s="400">
        <f>ROUND(('table 10'!G125/'table 10'!G110)*100-100,1)</f>
        <v>0.9</v>
      </c>
      <c r="H110" s="400">
        <f>ROUND(('table 10'!H125/'table 10'!H110)*100-100,1)</f>
        <v>1.5</v>
      </c>
    </row>
    <row r="111" spans="1:8" ht="20.100000000000001" customHeight="1" x14ac:dyDescent="0.25">
      <c r="A111" s="401" t="s">
        <v>12</v>
      </c>
      <c r="B111" s="400">
        <f>ROUND(('table 10'!B126/'table 10'!B111)*100-100,1)</f>
        <v>3.7</v>
      </c>
      <c r="C111" s="400">
        <f>ROUND(('table 10'!C126/'table 10'!C111)*100-100,1)</f>
        <v>4.9000000000000004</v>
      </c>
      <c r="D111" s="400">
        <f>ROUND(('table 10'!D126/'table 10'!D111)*100-100,1)</f>
        <v>1.6</v>
      </c>
      <c r="E111" s="400">
        <f>ROUND(('table 10'!E126/'table 10'!E111)*100-100,1)</f>
        <v>1</v>
      </c>
      <c r="F111" s="400">
        <f>ROUND(('table 10'!F126/'table 10'!F111)*100-100,1)</f>
        <v>1</v>
      </c>
      <c r="G111" s="400">
        <f>ROUND(('table 10'!G126/'table 10'!G111)*100-100,1)</f>
        <v>1</v>
      </c>
      <c r="H111" s="400">
        <f>ROUND(('table 10'!H126/'table 10'!H111)*100-100,1)</f>
        <v>1.6</v>
      </c>
    </row>
    <row r="112" spans="1:8" ht="20.100000000000001" customHeight="1" x14ac:dyDescent="0.25">
      <c r="A112" s="401" t="s">
        <v>13</v>
      </c>
      <c r="B112" s="400">
        <f>ROUND(('table 10'!B127/'table 10'!B112)*100-100,1)</f>
        <v>2.9</v>
      </c>
      <c r="C112" s="400">
        <f>ROUND(('table 10'!C127/'table 10'!C112)*100-100,1)</f>
        <v>3.8</v>
      </c>
      <c r="D112" s="400">
        <f>ROUND(('table 10'!D127/'table 10'!D112)*100-100,1)</f>
        <v>1.5</v>
      </c>
      <c r="E112" s="400">
        <f>ROUND(('table 10'!E127/'table 10'!E112)*100-100,1)</f>
        <v>0.9</v>
      </c>
      <c r="F112" s="400">
        <f>ROUND(('table 10'!F127/'table 10'!F112)*100-100,1)</f>
        <v>0.6</v>
      </c>
      <c r="G112" s="400">
        <f>ROUND(('table 10'!G127/'table 10'!G112)*100-100,1)</f>
        <v>1</v>
      </c>
      <c r="H112" s="400">
        <f>ROUND(('table 10'!H127/'table 10'!H112)*100-100,1)</f>
        <v>1.6</v>
      </c>
    </row>
    <row r="113" spans="1:8" ht="20.100000000000001" customHeight="1" x14ac:dyDescent="0.25">
      <c r="A113" s="401" t="s">
        <v>14</v>
      </c>
      <c r="B113" s="400">
        <f>ROUND(('table 10'!B128/'table 10'!B113)*100-100,1)</f>
        <v>3.6</v>
      </c>
      <c r="C113" s="400">
        <f>ROUND(('table 10'!C128/'table 10'!C113)*100-100,1)</f>
        <v>4.7</v>
      </c>
      <c r="D113" s="400">
        <f>ROUND(('table 10'!D128/'table 10'!D113)*100-100,1)</f>
        <v>1.5</v>
      </c>
      <c r="E113" s="400">
        <f>ROUND(('table 10'!E128/'table 10'!E113)*100-100,1)</f>
        <v>0.8</v>
      </c>
      <c r="F113" s="400">
        <f>ROUND(('table 10'!F128/'table 10'!F113)*100-100,1)</f>
        <v>1.4</v>
      </c>
      <c r="G113" s="400">
        <f>ROUND(('table 10'!G128/'table 10'!G113)*100-100,1)</f>
        <v>1</v>
      </c>
      <c r="H113" s="400">
        <f>ROUND(('table 10'!H128/'table 10'!H113)*100-100,1)</f>
        <v>1.3</v>
      </c>
    </row>
    <row r="114" spans="1:8" ht="20.100000000000001" customHeight="1" x14ac:dyDescent="0.25">
      <c r="A114" s="401" t="s">
        <v>15</v>
      </c>
      <c r="B114" s="400">
        <f>ROUND(('table 10'!B129/'table 10'!B114)*100-100,1)</f>
        <v>4.8</v>
      </c>
      <c r="C114" s="400">
        <f>ROUND(('table 10'!C129/'table 10'!C114)*100-100,1)</f>
        <v>5.8</v>
      </c>
      <c r="D114" s="400">
        <f>ROUND(('table 10'!D129/'table 10'!D114)*100-100,1)</f>
        <v>1</v>
      </c>
      <c r="E114" s="400">
        <f>ROUND(('table 10'!E129/'table 10'!E114)*100-100,1)</f>
        <v>0.8</v>
      </c>
      <c r="F114" s="400">
        <f>ROUND(('table 10'!F129/'table 10'!F114)*100-100,1)</f>
        <v>4.0999999999999996</v>
      </c>
      <c r="G114" s="400">
        <f>ROUND(('table 10'!G129/'table 10'!G114)*100-100,1)</f>
        <v>1.7</v>
      </c>
      <c r="H114" s="400">
        <f>ROUND(('table 10'!H129/'table 10'!H114)*100-100,1)</f>
        <v>1</v>
      </c>
    </row>
    <row r="115" spans="1:8" ht="20.100000000000001" customHeight="1" x14ac:dyDescent="0.2">
      <c r="A115" s="398"/>
      <c r="B115" s="400"/>
      <c r="C115" s="400"/>
      <c r="D115" s="400"/>
      <c r="E115" s="400"/>
      <c r="F115" s="400"/>
      <c r="G115" s="400"/>
      <c r="H115" s="400"/>
    </row>
    <row r="116" spans="1:8" ht="20.100000000000001" customHeight="1" x14ac:dyDescent="0.25">
      <c r="A116" s="399">
        <v>2008</v>
      </c>
      <c r="B116" s="400">
        <f>ROUND(('table 10'!B131/'table 10'!B116)*100-100,1)</f>
        <v>10.7</v>
      </c>
      <c r="C116" s="400">
        <f>ROUND(('table 10'!C131/'table 10'!C116)*100-100,1)</f>
        <v>12.6</v>
      </c>
      <c r="D116" s="400">
        <f>ROUND(('table 10'!D131/'table 10'!D116)*100-100,1)</f>
        <v>5.4</v>
      </c>
      <c r="E116" s="400">
        <f>ROUND(('table 10'!E131/'table 10'!E116)*100-100,1)</f>
        <v>2.4</v>
      </c>
      <c r="F116" s="400">
        <f>ROUND(('table 10'!F131/'table 10'!F116)*100-100,1)</f>
        <v>9.4</v>
      </c>
      <c r="G116" s="400">
        <f>ROUND(('table 10'!G131/'table 10'!G116)*100-100,1)</f>
        <v>5.3</v>
      </c>
      <c r="H116" s="400">
        <f>ROUND(('table 10'!H131/'table 10'!H116)*100-100,1)</f>
        <v>2.7</v>
      </c>
    </row>
    <row r="117" spans="1:8" ht="20.100000000000001" customHeight="1" x14ac:dyDescent="0.25">
      <c r="A117" s="399"/>
      <c r="B117" s="400"/>
      <c r="C117" s="400"/>
      <c r="D117" s="400"/>
      <c r="E117" s="400"/>
      <c r="F117" s="400"/>
      <c r="G117" s="400"/>
      <c r="H117" s="400"/>
    </row>
    <row r="118" spans="1:8" ht="20.100000000000001" customHeight="1" x14ac:dyDescent="0.25">
      <c r="A118" s="401" t="s">
        <v>4</v>
      </c>
      <c r="B118" s="400">
        <f>ROUND(('table 10'!B133/'table 10'!B118)*100-100,1)</f>
        <v>5.2</v>
      </c>
      <c r="C118" s="400">
        <f>ROUND(('table 10'!C133/'table 10'!C118)*100-100,1)</f>
        <v>6.2</v>
      </c>
      <c r="D118" s="400">
        <f>ROUND(('table 10'!D133/'table 10'!D118)*100-100,1)</f>
        <v>2.2999999999999998</v>
      </c>
      <c r="E118" s="400">
        <f>ROUND(('table 10'!E133/'table 10'!E118)*100-100,1)</f>
        <v>0.8</v>
      </c>
      <c r="F118" s="400">
        <f>ROUND(('table 10'!F133/'table 10'!F118)*100-100,1)</f>
        <v>4.9000000000000004</v>
      </c>
      <c r="G118" s="400">
        <f>ROUND(('table 10'!G133/'table 10'!G118)*100-100,1)</f>
        <v>2.1</v>
      </c>
      <c r="H118" s="400">
        <f>ROUND(('table 10'!H133/'table 10'!H118)*100-100,1)</f>
        <v>1.1000000000000001</v>
      </c>
    </row>
    <row r="119" spans="1:8" ht="20.100000000000001" customHeight="1" x14ac:dyDescent="0.25">
      <c r="A119" s="401" t="s">
        <v>5</v>
      </c>
      <c r="B119" s="400">
        <f>ROUND(('table 10'!B134/'table 10'!B119)*100-100,1)</f>
        <v>5.8</v>
      </c>
      <c r="C119" s="400">
        <f>ROUND(('table 10'!C134/'table 10'!C119)*100-100,1)</f>
        <v>7.1</v>
      </c>
      <c r="D119" s="400">
        <f>ROUND(('table 10'!D134/'table 10'!D119)*100-100,1)</f>
        <v>4.9000000000000004</v>
      </c>
      <c r="E119" s="400">
        <f>ROUND(('table 10'!E134/'table 10'!E119)*100-100,1)</f>
        <v>0.9</v>
      </c>
      <c r="F119" s="400">
        <f>ROUND(('table 10'!F134/'table 10'!F119)*100-100,1)</f>
        <v>4.0999999999999996</v>
      </c>
      <c r="G119" s="400">
        <f>ROUND(('table 10'!G134/'table 10'!G119)*100-100,1)</f>
        <v>2.2000000000000002</v>
      </c>
      <c r="H119" s="400">
        <f>ROUND(('table 10'!H134/'table 10'!H119)*100-100,1)</f>
        <v>1.5</v>
      </c>
    </row>
    <row r="120" spans="1:8" ht="20.100000000000001" customHeight="1" x14ac:dyDescent="0.25">
      <c r="A120" s="401" t="s">
        <v>6</v>
      </c>
      <c r="B120" s="400">
        <f>ROUND(('table 10'!B135/'table 10'!B120)*100-100,1)</f>
        <v>8</v>
      </c>
      <c r="C120" s="400">
        <f>ROUND(('table 10'!C135/'table 10'!C120)*100-100,1)</f>
        <v>10</v>
      </c>
      <c r="D120" s="400">
        <f>ROUND(('table 10'!D135/'table 10'!D120)*100-100,1)</f>
        <v>5.3</v>
      </c>
      <c r="E120" s="400">
        <f>ROUND(('table 10'!E135/'table 10'!E120)*100-100,1)</f>
        <v>1</v>
      </c>
      <c r="F120" s="400">
        <f>ROUND(('table 10'!F135/'table 10'!F120)*100-100,1)</f>
        <v>5.7</v>
      </c>
      <c r="G120" s="400">
        <f>ROUND(('table 10'!G135/'table 10'!G120)*100-100,1)</f>
        <v>2.2999999999999998</v>
      </c>
      <c r="H120" s="400">
        <f>ROUND(('table 10'!H135/'table 10'!H120)*100-100,1)</f>
        <v>1.5</v>
      </c>
    </row>
    <row r="121" spans="1:8" ht="20.100000000000001" customHeight="1" x14ac:dyDescent="0.25">
      <c r="A121" s="401" t="s">
        <v>7</v>
      </c>
      <c r="B121" s="400">
        <f>ROUND(('table 10'!B136/'table 10'!B121)*100-100,1)</f>
        <v>11.4</v>
      </c>
      <c r="C121" s="400">
        <f>ROUND(('table 10'!C136/'table 10'!C121)*100-100,1)</f>
        <v>13.9</v>
      </c>
      <c r="D121" s="400">
        <f>ROUND(('table 10'!D136/'table 10'!D121)*100-100,1)</f>
        <v>5.4</v>
      </c>
      <c r="E121" s="400">
        <f>ROUND(('table 10'!E136/'table 10'!E121)*100-100,1)</f>
        <v>2.4</v>
      </c>
      <c r="F121" s="400">
        <f>ROUND(('table 10'!F136/'table 10'!F121)*100-100,1)</f>
        <v>9.9</v>
      </c>
      <c r="G121" s="400">
        <f>ROUND(('table 10'!G136/'table 10'!G121)*100-100,1)</f>
        <v>2.4</v>
      </c>
      <c r="H121" s="400">
        <f>ROUND(('table 10'!H136/'table 10'!H121)*100-100,1)</f>
        <v>2.1</v>
      </c>
    </row>
    <row r="122" spans="1:8" ht="20.100000000000001" customHeight="1" x14ac:dyDescent="0.25">
      <c r="A122" s="401" t="s">
        <v>8</v>
      </c>
      <c r="B122" s="400">
        <f>ROUND(('table 10'!B137/'table 10'!B122)*100-100,1)</f>
        <v>13.2</v>
      </c>
      <c r="C122" s="400">
        <f>ROUND(('table 10'!C137/'table 10'!C122)*100-100,1)</f>
        <v>16.2</v>
      </c>
      <c r="D122" s="400">
        <f>ROUND(('table 10'!D137/'table 10'!D122)*100-100,1)</f>
        <v>5.5</v>
      </c>
      <c r="E122" s="400">
        <f>ROUND(('table 10'!E137/'table 10'!E122)*100-100,1)</f>
        <v>2.2999999999999998</v>
      </c>
      <c r="F122" s="400">
        <f>ROUND(('table 10'!F137/'table 10'!F122)*100-100,1)</f>
        <v>11.3</v>
      </c>
      <c r="G122" s="400">
        <f>ROUND(('table 10'!G137/'table 10'!G122)*100-100,1)</f>
        <v>3.2</v>
      </c>
      <c r="H122" s="400">
        <f>ROUND(('table 10'!H137/'table 10'!H122)*100-100,1)</f>
        <v>2.4</v>
      </c>
    </row>
    <row r="123" spans="1:8" ht="20.100000000000001" customHeight="1" x14ac:dyDescent="0.25">
      <c r="A123" s="401" t="s">
        <v>9</v>
      </c>
      <c r="B123" s="400">
        <f>ROUND(('table 10'!B138/'table 10'!B123)*100-100,1)</f>
        <v>15.2</v>
      </c>
      <c r="C123" s="400">
        <f>ROUND(('table 10'!C138/'table 10'!C123)*100-100,1)</f>
        <v>18.5</v>
      </c>
      <c r="D123" s="400">
        <f>ROUND(('table 10'!D138/'table 10'!D123)*100-100,1)</f>
        <v>5.5</v>
      </c>
      <c r="E123" s="400">
        <f>ROUND(('table 10'!E138/'table 10'!E123)*100-100,1)</f>
        <v>2.6</v>
      </c>
      <c r="F123" s="400">
        <f>ROUND(('table 10'!F138/'table 10'!F123)*100-100,1)</f>
        <v>13</v>
      </c>
      <c r="G123" s="400">
        <f>ROUND(('table 10'!G138/'table 10'!G123)*100-100,1)</f>
        <v>4.9000000000000004</v>
      </c>
      <c r="H123" s="400">
        <f>ROUND(('table 10'!H138/'table 10'!H123)*100-100,1)</f>
        <v>2.5</v>
      </c>
    </row>
    <row r="124" spans="1:8" ht="20.100000000000001" customHeight="1" x14ac:dyDescent="0.25">
      <c r="A124" s="401" t="s">
        <v>10</v>
      </c>
      <c r="B124" s="400">
        <f>ROUND(('table 10'!B139/'table 10'!B124)*100-100,1)</f>
        <v>14.4</v>
      </c>
      <c r="C124" s="400">
        <f>ROUND(('table 10'!C139/'table 10'!C124)*100-100,1)</f>
        <v>17.3</v>
      </c>
      <c r="D124" s="400">
        <f>ROUND(('table 10'!D139/'table 10'!D124)*100-100,1)</f>
        <v>5.7</v>
      </c>
      <c r="E124" s="400">
        <f>ROUND(('table 10'!E139/'table 10'!E124)*100-100,1)</f>
        <v>2.9</v>
      </c>
      <c r="F124" s="400">
        <f>ROUND(('table 10'!F139/'table 10'!F124)*100-100,1)</f>
        <v>11.5</v>
      </c>
      <c r="G124" s="400">
        <f>ROUND(('table 10'!G139/'table 10'!G124)*100-100,1)</f>
        <v>7.4</v>
      </c>
      <c r="H124" s="400">
        <f>ROUND(('table 10'!H139/'table 10'!H124)*100-100,1)</f>
        <v>2.6</v>
      </c>
    </row>
    <row r="125" spans="1:8" ht="20.100000000000001" customHeight="1" x14ac:dyDescent="0.25">
      <c r="A125" s="401" t="s">
        <v>11</v>
      </c>
      <c r="B125" s="400">
        <f>ROUND(('table 10'!B140/'table 10'!B125)*100-100,1)</f>
        <v>13.4</v>
      </c>
      <c r="C125" s="400">
        <f>ROUND(('table 10'!C140/'table 10'!C125)*100-100,1)</f>
        <v>15.1</v>
      </c>
      <c r="D125" s="400">
        <f>ROUND(('table 10'!D140/'table 10'!D125)*100-100,1)</f>
        <v>5.8</v>
      </c>
      <c r="E125" s="400">
        <f>ROUND(('table 10'!E140/'table 10'!E125)*100-100,1)</f>
        <v>3</v>
      </c>
      <c r="F125" s="400">
        <f>ROUND(('table 10'!F140/'table 10'!F125)*100-100,1)</f>
        <v>13.6</v>
      </c>
      <c r="G125" s="400">
        <f>ROUND(('table 10'!G140/'table 10'!G125)*100-100,1)</f>
        <v>9</v>
      </c>
      <c r="H125" s="400">
        <f>ROUND(('table 10'!H140/'table 10'!H125)*100-100,1)</f>
        <v>3.3</v>
      </c>
    </row>
    <row r="126" spans="1:8" ht="20.100000000000001" customHeight="1" x14ac:dyDescent="0.25">
      <c r="A126" s="401" t="s">
        <v>12</v>
      </c>
      <c r="B126" s="400">
        <f>ROUND(('table 10'!B141/'table 10'!B126)*100-100,1)</f>
        <v>12.5</v>
      </c>
      <c r="C126" s="400">
        <f>ROUND(('table 10'!C141/'table 10'!C126)*100-100,1)</f>
        <v>13.8</v>
      </c>
      <c r="D126" s="400">
        <f>ROUND(('table 10'!D141/'table 10'!D126)*100-100,1)</f>
        <v>5.8</v>
      </c>
      <c r="E126" s="400">
        <f>ROUND(('table 10'!E141/'table 10'!E126)*100-100,1)</f>
        <v>3.1</v>
      </c>
      <c r="F126" s="400">
        <f>ROUND(('table 10'!F141/'table 10'!F126)*100-100,1)</f>
        <v>13.4</v>
      </c>
      <c r="G126" s="400">
        <f>ROUND(('table 10'!G141/'table 10'!G126)*100-100,1)</f>
        <v>8.9</v>
      </c>
      <c r="H126" s="400">
        <f>ROUND(('table 10'!H141/'table 10'!H126)*100-100,1)</f>
        <v>3.3</v>
      </c>
    </row>
    <row r="127" spans="1:8" ht="20.100000000000001" customHeight="1" x14ac:dyDescent="0.25">
      <c r="A127" s="401" t="s">
        <v>13</v>
      </c>
      <c r="B127" s="400">
        <f>ROUND(('table 10'!B142/'table 10'!B127)*100-100,1)</f>
        <v>11.4</v>
      </c>
      <c r="C127" s="400">
        <f>ROUND(('table 10'!C142/'table 10'!C127)*100-100,1)</f>
        <v>11.9</v>
      </c>
      <c r="D127" s="400">
        <f>ROUND(('table 10'!D142/'table 10'!D127)*100-100,1)</f>
        <v>5.9</v>
      </c>
      <c r="E127" s="400">
        <f>ROUND(('table 10'!E142/'table 10'!E127)*100-100,1)</f>
        <v>3.2</v>
      </c>
      <c r="F127" s="400">
        <f>ROUND(('table 10'!F142/'table 10'!F127)*100-100,1)</f>
        <v>14.9</v>
      </c>
      <c r="G127" s="400">
        <f>ROUND(('table 10'!G142/'table 10'!G127)*100-100,1)</f>
        <v>8.6999999999999993</v>
      </c>
      <c r="H127" s="400">
        <f>ROUND(('table 10'!H142/'table 10'!H127)*100-100,1)</f>
        <v>3.6</v>
      </c>
    </row>
    <row r="128" spans="1:8" ht="20.100000000000001" customHeight="1" x14ac:dyDescent="0.25">
      <c r="A128" s="401" t="s">
        <v>14</v>
      </c>
      <c r="B128" s="400">
        <f>ROUND(('table 10'!B143/'table 10'!B128)*100-100,1)</f>
        <v>10</v>
      </c>
      <c r="C128" s="400">
        <f>ROUND(('table 10'!C143/'table 10'!C128)*100-100,1)</f>
        <v>10.9</v>
      </c>
      <c r="D128" s="400">
        <f>ROUND(('table 10'!D143/'table 10'!D128)*100-100,1)</f>
        <v>5.9</v>
      </c>
      <c r="E128" s="400">
        <f>ROUND(('table 10'!E143/'table 10'!E128)*100-100,1)</f>
        <v>3.1</v>
      </c>
      <c r="F128" s="400">
        <f>ROUND(('table 10'!F143/'table 10'!F128)*100-100,1)</f>
        <v>10.4</v>
      </c>
      <c r="G128" s="400">
        <f>ROUND(('table 10'!G143/'table 10'!G128)*100-100,1)</f>
        <v>7.1</v>
      </c>
      <c r="H128" s="400">
        <f>ROUND(('table 10'!H143/'table 10'!H128)*100-100,1)</f>
        <v>4</v>
      </c>
    </row>
    <row r="129" spans="1:8" ht="20.100000000000001" customHeight="1" x14ac:dyDescent="0.25">
      <c r="A129" s="401" t="s">
        <v>15</v>
      </c>
      <c r="B129" s="400">
        <f>ROUND(('table 10'!B144/'table 10'!B129)*100-100,1)</f>
        <v>7.7</v>
      </c>
      <c r="C129" s="400">
        <f>ROUND(('table 10'!C144/'table 10'!C129)*100-100,1)</f>
        <v>9.9</v>
      </c>
      <c r="D129" s="400">
        <f>ROUND(('table 10'!D144/'table 10'!D129)*100-100,1)</f>
        <v>5.8</v>
      </c>
      <c r="E129" s="400">
        <f>ROUND(('table 10'!E144/'table 10'!E129)*100-100,1)</f>
        <v>3.1</v>
      </c>
      <c r="F129" s="400">
        <f>ROUND(('table 10'!F144/'table 10'!F129)*100-100,1)</f>
        <v>-0.2</v>
      </c>
      <c r="G129" s="400">
        <f>ROUND(('table 10'!G144/'table 10'!G129)*100-100,1)</f>
        <v>5.5</v>
      </c>
      <c r="H129" s="400">
        <f>ROUND(('table 10'!H144/'table 10'!H129)*100-100,1)</f>
        <v>4.3</v>
      </c>
    </row>
    <row r="130" spans="1:8" ht="20.100000000000001" customHeight="1" x14ac:dyDescent="0.2">
      <c r="A130" s="398"/>
      <c r="B130" s="400"/>
      <c r="C130" s="400"/>
      <c r="D130" s="400"/>
      <c r="E130" s="400"/>
      <c r="F130" s="400"/>
      <c r="G130" s="400"/>
      <c r="H130" s="400"/>
    </row>
    <row r="131" spans="1:8" ht="20.100000000000001" customHeight="1" x14ac:dyDescent="0.25">
      <c r="A131" s="399">
        <v>2009</v>
      </c>
      <c r="B131" s="400">
        <f>ROUND(('table 10'!B146/'table 10'!B131)*100-100,1)</f>
        <v>3.2</v>
      </c>
      <c r="C131" s="400">
        <f>ROUND(('table 10'!C146/'table 10'!C131)*100-100,1)</f>
        <v>5.2</v>
      </c>
      <c r="D131" s="400">
        <f>ROUND(('table 10'!D146/'table 10'!D131)*100-100,1)</f>
        <v>1.3</v>
      </c>
      <c r="E131" s="400">
        <f>ROUND(('table 10'!E146/'table 10'!E131)*100-100,1)</f>
        <v>2.7</v>
      </c>
      <c r="F131" s="400">
        <f>ROUND(('table 10'!F146/'table 10'!F131)*100-100,1)</f>
        <v>-6</v>
      </c>
      <c r="G131" s="400">
        <f>ROUND(('table 10'!G146/'table 10'!G131)*100-100,1)</f>
        <v>0.4</v>
      </c>
      <c r="H131" s="400">
        <f>ROUND(('table 10'!H146/'table 10'!H131)*100-100,1)</f>
        <v>3.7</v>
      </c>
    </row>
    <row r="132" spans="1:8" ht="20.100000000000001" customHeight="1" x14ac:dyDescent="0.25">
      <c r="A132" s="399"/>
      <c r="B132" s="400"/>
      <c r="C132" s="400"/>
      <c r="D132" s="400"/>
      <c r="E132" s="400"/>
      <c r="F132" s="400"/>
      <c r="G132" s="400"/>
      <c r="H132" s="400"/>
    </row>
    <row r="133" spans="1:8" ht="20.100000000000001" customHeight="1" x14ac:dyDescent="0.25">
      <c r="A133" s="401" t="s">
        <v>4</v>
      </c>
      <c r="B133" s="400">
        <f>ROUND(('table 10'!B148/'table 10'!B133)*100-100,1)</f>
        <v>7.9</v>
      </c>
      <c r="C133" s="400">
        <f>ROUND(('table 10'!C148/'table 10'!C133)*100-100,1)</f>
        <v>10.9</v>
      </c>
      <c r="D133" s="400">
        <f>ROUND(('table 10'!D148/'table 10'!D133)*100-100,1)</f>
        <v>4.2</v>
      </c>
      <c r="E133" s="400">
        <f>ROUND(('table 10'!E148/'table 10'!E133)*100-100,1)</f>
        <v>3.8</v>
      </c>
      <c r="F133" s="400">
        <f>ROUND(('table 10'!F148/'table 10'!F133)*100-100,1)</f>
        <v>-3.6</v>
      </c>
      <c r="G133" s="400">
        <f>ROUND(('table 10'!G148/'table 10'!G133)*100-100,1)</f>
        <v>5.0999999999999996</v>
      </c>
      <c r="H133" s="400">
        <f>ROUND(('table 10'!H148/'table 10'!H133)*100-100,1)</f>
        <v>4.2</v>
      </c>
    </row>
    <row r="134" spans="1:8" ht="20.100000000000001" customHeight="1" x14ac:dyDescent="0.25">
      <c r="A134" s="401" t="s">
        <v>5</v>
      </c>
      <c r="B134" s="400">
        <f>ROUND(('table 10'!B149/'table 10'!B134)*100-100,1)</f>
        <v>8.3000000000000007</v>
      </c>
      <c r="C134" s="400">
        <f>ROUND(('table 10'!C149/'table 10'!C134)*100-100,1)</f>
        <v>11.4</v>
      </c>
      <c r="D134" s="400">
        <f>ROUND(('table 10'!D149/'table 10'!D134)*100-100,1)</f>
        <v>1.5</v>
      </c>
      <c r="E134" s="400">
        <f>ROUND(('table 10'!E149/'table 10'!E134)*100-100,1)</f>
        <v>4.0999999999999996</v>
      </c>
      <c r="F134" s="400">
        <f>ROUND(('table 10'!F149/'table 10'!F134)*100-100,1)</f>
        <v>-2.5</v>
      </c>
      <c r="G134" s="400">
        <f>ROUND(('table 10'!G149/'table 10'!G134)*100-100,1)</f>
        <v>4.3</v>
      </c>
      <c r="H134" s="400">
        <f>ROUND(('table 10'!H149/'table 10'!H134)*100-100,1)</f>
        <v>3.9</v>
      </c>
    </row>
    <row r="135" spans="1:8" ht="20.100000000000001" customHeight="1" x14ac:dyDescent="0.25">
      <c r="A135" s="401" t="s">
        <v>6</v>
      </c>
      <c r="B135" s="400">
        <f>ROUND(('table 10'!B150/'table 10'!B135)*100-100,1)</f>
        <v>6.2</v>
      </c>
      <c r="C135" s="400">
        <f>ROUND(('table 10'!C150/'table 10'!C135)*100-100,1)</f>
        <v>9.1</v>
      </c>
      <c r="D135" s="400">
        <f>ROUND(('table 10'!D150/'table 10'!D135)*100-100,1)</f>
        <v>1.3</v>
      </c>
      <c r="E135" s="400">
        <f>ROUND(('table 10'!E150/'table 10'!E135)*100-100,1)</f>
        <v>4.2</v>
      </c>
      <c r="F135" s="400">
        <f>ROUND(('table 10'!F150/'table 10'!F135)*100-100,1)</f>
        <v>-5.9</v>
      </c>
      <c r="G135" s="400">
        <f>ROUND(('table 10'!G150/'table 10'!G135)*100-100,1)</f>
        <v>3.6</v>
      </c>
      <c r="H135" s="400">
        <f>ROUND(('table 10'!H150/'table 10'!H135)*100-100,1)</f>
        <v>4.7</v>
      </c>
    </row>
    <row r="136" spans="1:8" ht="20.100000000000001" customHeight="1" x14ac:dyDescent="0.25">
      <c r="A136" s="401" t="s">
        <v>7</v>
      </c>
      <c r="B136" s="400">
        <f>ROUND(('table 10'!B151/'table 10'!B136)*100-100,1)</f>
        <v>3.7</v>
      </c>
      <c r="C136" s="400">
        <f>ROUND(('table 10'!C151/'table 10'!C136)*100-100,1)</f>
        <v>5.4</v>
      </c>
      <c r="D136" s="400">
        <f>ROUND(('table 10'!D151/'table 10'!D136)*100-100,1)</f>
        <v>1.3</v>
      </c>
      <c r="E136" s="400">
        <f>ROUND(('table 10'!E151/'table 10'!E136)*100-100,1)</f>
        <v>2.8</v>
      </c>
      <c r="F136" s="400">
        <f>ROUND(('table 10'!F151/'table 10'!F136)*100-100,1)</f>
        <v>-4.9000000000000004</v>
      </c>
      <c r="G136" s="400">
        <f>ROUND(('table 10'!G151/'table 10'!G136)*100-100,1)</f>
        <v>3.6</v>
      </c>
      <c r="H136" s="400">
        <f>ROUND(('table 10'!H151/'table 10'!H136)*100-100,1)</f>
        <v>4.4000000000000004</v>
      </c>
    </row>
    <row r="137" spans="1:8" ht="20.100000000000001" customHeight="1" x14ac:dyDescent="0.25">
      <c r="A137" s="401" t="s">
        <v>8</v>
      </c>
      <c r="B137" s="400">
        <f>ROUND(('table 10'!B152/'table 10'!B137)*100-100,1)</f>
        <v>1.8</v>
      </c>
      <c r="C137" s="400">
        <f>ROUND(('table 10'!C152/'table 10'!C137)*100-100,1)</f>
        <v>3.4</v>
      </c>
      <c r="D137" s="400">
        <f>ROUND(('table 10'!D152/'table 10'!D137)*100-100,1)</f>
        <v>1.2</v>
      </c>
      <c r="E137" s="400">
        <f>ROUND(('table 10'!E152/'table 10'!E137)*100-100,1)</f>
        <v>2.8</v>
      </c>
      <c r="F137" s="400">
        <f>ROUND(('table 10'!F152/'table 10'!F137)*100-100,1)</f>
        <v>-7.9</v>
      </c>
      <c r="G137" s="400">
        <f>ROUND(('table 10'!G152/'table 10'!G137)*100-100,1)</f>
        <v>2.6</v>
      </c>
      <c r="H137" s="400">
        <f>ROUND(('table 10'!H152/'table 10'!H137)*100-100,1)</f>
        <v>4.2</v>
      </c>
    </row>
    <row r="138" spans="1:8" ht="20.100000000000001" customHeight="1" x14ac:dyDescent="0.25">
      <c r="A138" s="401" t="s">
        <v>9</v>
      </c>
      <c r="B138" s="400">
        <f>ROUND(('table 10'!B153/'table 10'!B138)*100-100,1)</f>
        <v>-0.2</v>
      </c>
      <c r="C138" s="400">
        <f>ROUND(('table 10'!C153/'table 10'!C138)*100-100,1)</f>
        <v>1</v>
      </c>
      <c r="D138" s="400">
        <f>ROUND(('table 10'!D153/'table 10'!D138)*100-100,1)</f>
        <v>1.2</v>
      </c>
      <c r="E138" s="400">
        <f>ROUND(('table 10'!E153/'table 10'!E138)*100-100,1)</f>
        <v>2.4</v>
      </c>
      <c r="F138" s="400">
        <f>ROUND(('table 10'!F153/'table 10'!F138)*100-100,1)</f>
        <v>-8.9</v>
      </c>
      <c r="G138" s="400">
        <f>ROUND(('table 10'!G153/'table 10'!G138)*100-100,1)</f>
        <v>0.6</v>
      </c>
      <c r="H138" s="400">
        <f>ROUND(('table 10'!H153/'table 10'!H138)*100-100,1)</f>
        <v>4.2</v>
      </c>
    </row>
    <row r="139" spans="1:8" ht="20.100000000000001" customHeight="1" x14ac:dyDescent="0.25">
      <c r="A139" s="401" t="s">
        <v>10</v>
      </c>
      <c r="B139" s="400">
        <f>ROUND(('table 10'!B154/'table 10'!B139)*100-100,1)</f>
        <v>-0.8</v>
      </c>
      <c r="C139" s="400">
        <f>ROUND(('table 10'!C154/'table 10'!C139)*100-100,1)</f>
        <v>0.9</v>
      </c>
      <c r="D139" s="400">
        <f>ROUND(('table 10'!D154/'table 10'!D139)*100-100,1)</f>
        <v>1.1000000000000001</v>
      </c>
      <c r="E139" s="400">
        <f>ROUND(('table 10'!E154/'table 10'!E139)*100-100,1)</f>
        <v>2.2000000000000002</v>
      </c>
      <c r="F139" s="400">
        <f>ROUND(('table 10'!F154/'table 10'!F139)*100-100,1)</f>
        <v>-11.3</v>
      </c>
      <c r="G139" s="400">
        <f>ROUND(('table 10'!G154/'table 10'!G139)*100-100,1)</f>
        <v>-2.1</v>
      </c>
      <c r="H139" s="400">
        <f>ROUND(('table 10'!H154/'table 10'!H139)*100-100,1)</f>
        <v>4.2</v>
      </c>
    </row>
    <row r="140" spans="1:8" ht="20.100000000000001" customHeight="1" x14ac:dyDescent="0.25">
      <c r="A140" s="401" t="s">
        <v>11</v>
      </c>
      <c r="B140" s="400">
        <f>ROUND(('table 10'!B155/'table 10'!B140)*100-100,1)</f>
        <v>-0.5</v>
      </c>
      <c r="C140" s="400">
        <f>ROUND(('table 10'!C155/'table 10'!C140)*100-100,1)</f>
        <v>1.7</v>
      </c>
      <c r="D140" s="400">
        <f>ROUND(('table 10'!D155/'table 10'!D140)*100-100,1)</f>
        <v>1</v>
      </c>
      <c r="E140" s="400">
        <f>ROUND(('table 10'!E155/'table 10'!E140)*100-100,1)</f>
        <v>2</v>
      </c>
      <c r="F140" s="400">
        <f>ROUND(('table 10'!F155/'table 10'!F140)*100-100,1)</f>
        <v>-11.3</v>
      </c>
      <c r="G140" s="400">
        <f>ROUND(('table 10'!G155/'table 10'!G140)*100-100,1)</f>
        <v>-3.5</v>
      </c>
      <c r="H140" s="400">
        <f>ROUND(('table 10'!H155/'table 10'!H140)*100-100,1)</f>
        <v>3.4</v>
      </c>
    </row>
    <row r="141" spans="1:8" ht="20.100000000000001" customHeight="1" x14ac:dyDescent="0.25">
      <c r="A141" s="401" t="s">
        <v>12</v>
      </c>
      <c r="B141" s="400">
        <f>ROUND(('table 10'!B156/'table 10'!B141)*100-100,1)</f>
        <v>0.6</v>
      </c>
      <c r="C141" s="400">
        <f>ROUND(('table 10'!C156/'table 10'!C141)*100-100,1)</f>
        <v>2.6</v>
      </c>
      <c r="D141" s="400">
        <f>ROUND(('table 10'!D156/'table 10'!D141)*100-100,1)</f>
        <v>1.1000000000000001</v>
      </c>
      <c r="E141" s="400">
        <f>ROUND(('table 10'!E156/'table 10'!E141)*100-100,1)</f>
        <v>1.9</v>
      </c>
      <c r="F141" s="400">
        <f>ROUND(('table 10'!F156/'table 10'!F141)*100-100,1)</f>
        <v>-8.1</v>
      </c>
      <c r="G141" s="400">
        <f>ROUND(('table 10'!G156/'table 10'!G141)*100-100,1)</f>
        <v>-3.4</v>
      </c>
      <c r="H141" s="400">
        <f>ROUND(('table 10'!H156/'table 10'!H141)*100-100,1)</f>
        <v>3.3</v>
      </c>
    </row>
    <row r="142" spans="1:8" ht="20.100000000000001" customHeight="1" x14ac:dyDescent="0.25">
      <c r="A142" s="401" t="s">
        <v>13</v>
      </c>
      <c r="B142" s="400">
        <f>ROUND(('table 10'!B157/'table 10'!B142)*100-100,1)</f>
        <v>3.2</v>
      </c>
      <c r="C142" s="400">
        <f>ROUND(('table 10'!C157/'table 10'!C142)*100-100,1)</f>
        <v>6.2</v>
      </c>
      <c r="D142" s="400">
        <f>ROUND(('table 10'!D157/'table 10'!D142)*100-100,1)</f>
        <v>1</v>
      </c>
      <c r="E142" s="400">
        <f>ROUND(('table 10'!E157/'table 10'!E142)*100-100,1)</f>
        <v>2.1</v>
      </c>
      <c r="F142" s="400">
        <f>ROUND(('table 10'!F157/'table 10'!F142)*100-100,1)</f>
        <v>-7.7</v>
      </c>
      <c r="G142" s="400">
        <f>ROUND(('table 10'!G157/'table 10'!G142)*100-100,1)</f>
        <v>-3.3</v>
      </c>
      <c r="H142" s="400">
        <f>ROUND(('table 10'!H157/'table 10'!H142)*100-100,1)</f>
        <v>3</v>
      </c>
    </row>
    <row r="143" spans="1:8" ht="20.100000000000001" customHeight="1" x14ac:dyDescent="0.25">
      <c r="A143" s="401" t="s">
        <v>14</v>
      </c>
      <c r="B143" s="400">
        <f>ROUND(('table 10'!B158/'table 10'!B143)*100-100,1)</f>
        <v>3.5</v>
      </c>
      <c r="C143" s="400">
        <f>ROUND(('table 10'!C158/'table 10'!C143)*100-100,1)</f>
        <v>5.6</v>
      </c>
      <c r="D143" s="400">
        <f>ROUND(('table 10'!D158/'table 10'!D143)*100-100,1)</f>
        <v>1.1000000000000001</v>
      </c>
      <c r="E143" s="400">
        <f>ROUND(('table 10'!E158/'table 10'!E143)*100-100,1)</f>
        <v>2.2000000000000002</v>
      </c>
      <c r="F143" s="400">
        <f>ROUND(('table 10'!F158/'table 10'!F143)*100-100,1)</f>
        <v>-3.9</v>
      </c>
      <c r="G143" s="400">
        <f>ROUND(('table 10'!G158/'table 10'!G143)*100-100,1)</f>
        <v>-1.7</v>
      </c>
      <c r="H143" s="400">
        <f>ROUND(('table 10'!H158/'table 10'!H143)*100-100,1)</f>
        <v>2.7</v>
      </c>
    </row>
    <row r="144" spans="1:8" ht="20.100000000000001" customHeight="1" x14ac:dyDescent="0.25">
      <c r="A144" s="401" t="s">
        <v>15</v>
      </c>
      <c r="B144" s="400">
        <f>ROUND(('table 10'!B159/'table 10'!B144)*100-100,1)</f>
        <v>4.8</v>
      </c>
      <c r="C144" s="400">
        <f>ROUND(('table 10'!C159/'table 10'!C144)*100-100,1)</f>
        <v>5.4</v>
      </c>
      <c r="D144" s="400">
        <f>ROUND(('table 10'!D159/'table 10'!D144)*100-100,1)</f>
        <v>1.1000000000000001</v>
      </c>
      <c r="E144" s="400">
        <f>ROUND(('table 10'!E159/'table 10'!E144)*100-100,1)</f>
        <v>2.1</v>
      </c>
      <c r="F144" s="400">
        <f>ROUND(('table 10'!F159/'table 10'!F144)*100-100,1)</f>
        <v>6.4</v>
      </c>
      <c r="G144" s="400">
        <f>ROUND(('table 10'!G159/'table 10'!G144)*100-100,1)</f>
        <v>-0.2</v>
      </c>
      <c r="H144" s="400">
        <f>ROUND(('table 10'!H159/'table 10'!H144)*100-100,1)</f>
        <v>2.2999999999999998</v>
      </c>
    </row>
    <row r="145" spans="1:8" ht="20.100000000000001" customHeight="1" x14ac:dyDescent="0.2">
      <c r="A145" s="398"/>
      <c r="B145" s="400"/>
      <c r="C145" s="400"/>
      <c r="D145" s="400"/>
      <c r="E145" s="400"/>
      <c r="F145" s="400"/>
      <c r="G145" s="400"/>
      <c r="H145" s="400"/>
    </row>
    <row r="146" spans="1:8" ht="20.100000000000001" customHeight="1" x14ac:dyDescent="0.25">
      <c r="A146" s="399">
        <v>2010</v>
      </c>
      <c r="B146" s="400">
        <f>ROUND(('table 10'!B161/'table 10'!B146)*100-100,1)</f>
        <v>3.3</v>
      </c>
      <c r="C146" s="400">
        <f>ROUND(('table 10'!C161/'table 10'!C146)*100-100,1)</f>
        <v>1.9</v>
      </c>
      <c r="D146" s="400">
        <f>ROUND(('table 10'!D161/'table 10'!D146)*100-100,1)</f>
        <v>1.5</v>
      </c>
      <c r="E146" s="400">
        <f>ROUND(('table 10'!E161/'table 10'!E146)*100-100,1)</f>
        <v>1.6</v>
      </c>
      <c r="F146" s="400">
        <f>ROUND(('table 10'!F161/'table 10'!F146)*100-100,1)</f>
        <v>14.3</v>
      </c>
      <c r="G146" s="400">
        <f>ROUND(('table 10'!G161/'table 10'!G146)*100-100,1)</f>
        <v>1</v>
      </c>
      <c r="H146" s="400">
        <f>ROUND(('table 10'!H161/'table 10'!H146)*100-100,1)</f>
        <v>1.2</v>
      </c>
    </row>
    <row r="147" spans="1:8" ht="20.100000000000001" customHeight="1" x14ac:dyDescent="0.25">
      <c r="A147" s="399"/>
      <c r="B147" s="400"/>
      <c r="C147" s="400"/>
      <c r="D147" s="400"/>
      <c r="E147" s="400"/>
      <c r="F147" s="400"/>
      <c r="G147" s="400"/>
      <c r="H147" s="400"/>
    </row>
    <row r="148" spans="1:8" ht="20.100000000000001" customHeight="1" x14ac:dyDescent="0.25">
      <c r="A148" s="401" t="s">
        <v>4</v>
      </c>
      <c r="B148" s="400">
        <f>ROUND(('table 10'!B163/'table 10'!B148)*100-100,1)</f>
        <v>3.7</v>
      </c>
      <c r="C148" s="400">
        <f>ROUND(('table 10'!C163/'table 10'!C148)*100-100,1)</f>
        <v>3.4</v>
      </c>
      <c r="D148" s="400">
        <f>ROUND(('table 10'!D163/'table 10'!D148)*100-100,1)</f>
        <v>1.5</v>
      </c>
      <c r="E148" s="400">
        <f>ROUND(('table 10'!E163/'table 10'!E148)*100-100,1)</f>
        <v>1.4</v>
      </c>
      <c r="F148" s="400">
        <f>ROUND(('table 10'!F163/'table 10'!F148)*100-100,1)</f>
        <v>9.6999999999999993</v>
      </c>
      <c r="G148" s="400">
        <f>ROUND(('table 10'!G163/'table 10'!G148)*100-100,1)</f>
        <v>0</v>
      </c>
      <c r="H148" s="400">
        <f>ROUND(('table 10'!H163/'table 10'!H148)*100-100,1)</f>
        <v>2.2000000000000002</v>
      </c>
    </row>
    <row r="149" spans="1:8" ht="20.100000000000001" customHeight="1" x14ac:dyDescent="0.25">
      <c r="A149" s="401" t="s">
        <v>5</v>
      </c>
      <c r="B149" s="400">
        <f>ROUND(('table 10'!B164/'table 10'!B149)*100-100,1)</f>
        <v>3.9</v>
      </c>
      <c r="C149" s="400">
        <f>ROUND(('table 10'!C164/'table 10'!C149)*100-100,1)</f>
        <v>2.8</v>
      </c>
      <c r="D149" s="400">
        <f>ROUND(('table 10'!D164/'table 10'!D149)*100-100,1)</f>
        <v>1.6</v>
      </c>
      <c r="E149" s="400">
        <f>ROUND(('table 10'!E164/'table 10'!E149)*100-100,1)</f>
        <v>1.1000000000000001</v>
      </c>
      <c r="F149" s="400">
        <f>ROUND(('table 10'!F164/'table 10'!F149)*100-100,1)</f>
        <v>14.1</v>
      </c>
      <c r="G149" s="400">
        <f>ROUND(('table 10'!G164/'table 10'!G149)*100-100,1)</f>
        <v>0.6</v>
      </c>
      <c r="H149" s="400">
        <f>ROUND(('table 10'!H164/'table 10'!H149)*100-100,1)</f>
        <v>2.4</v>
      </c>
    </row>
    <row r="150" spans="1:8" ht="20.100000000000001" customHeight="1" x14ac:dyDescent="0.25">
      <c r="A150" s="401" t="s">
        <v>6</v>
      </c>
      <c r="B150" s="400">
        <f>ROUND(('table 10'!B165/'table 10'!B150)*100-100,1)</f>
        <v>4.3</v>
      </c>
      <c r="C150" s="400">
        <f>ROUND(('table 10'!C165/'table 10'!C150)*100-100,1)</f>
        <v>2.1</v>
      </c>
      <c r="D150" s="400">
        <f>ROUND(('table 10'!D165/'table 10'!D150)*100-100,1)</f>
        <v>1.6</v>
      </c>
      <c r="E150" s="400">
        <f>ROUND(('table 10'!E165/'table 10'!E150)*100-100,1)</f>
        <v>1.3</v>
      </c>
      <c r="F150" s="400">
        <f>ROUND(('table 10'!F165/'table 10'!F150)*100-100,1)</f>
        <v>21.6</v>
      </c>
      <c r="G150" s="400">
        <f>ROUND(('table 10'!G165/'table 10'!G150)*100-100,1)</f>
        <v>1.3</v>
      </c>
      <c r="H150" s="400">
        <f>ROUND(('table 10'!H165/'table 10'!H150)*100-100,1)</f>
        <v>1.5</v>
      </c>
    </row>
    <row r="151" spans="1:8" ht="20.100000000000001" customHeight="1" x14ac:dyDescent="0.25">
      <c r="A151" s="401" t="s">
        <v>7</v>
      </c>
      <c r="B151" s="400">
        <f>ROUND(('table 10'!B166/'table 10'!B151)*100-100,1)</f>
        <v>4.5999999999999996</v>
      </c>
      <c r="C151" s="400">
        <f>ROUND(('table 10'!C166/'table 10'!C151)*100-100,1)</f>
        <v>2.2999999999999998</v>
      </c>
      <c r="D151" s="400">
        <f>ROUND(('table 10'!D166/'table 10'!D151)*100-100,1)</f>
        <v>1.5</v>
      </c>
      <c r="E151" s="400">
        <f>ROUND(('table 10'!E166/'table 10'!E151)*100-100,1)</f>
        <v>1.3</v>
      </c>
      <c r="F151" s="400">
        <f>ROUND(('table 10'!F166/'table 10'!F151)*100-100,1)</f>
        <v>22.1</v>
      </c>
      <c r="G151" s="400">
        <f>ROUND(('table 10'!G166/'table 10'!G151)*100-100,1)</f>
        <v>1.2</v>
      </c>
      <c r="H151" s="400">
        <f>ROUND(('table 10'!H166/'table 10'!H151)*100-100,1)</f>
        <v>1.3</v>
      </c>
    </row>
    <row r="152" spans="1:8" ht="20.100000000000001" customHeight="1" x14ac:dyDescent="0.25">
      <c r="A152" s="401" t="s">
        <v>8</v>
      </c>
      <c r="B152" s="400">
        <f>ROUND(('table 10'!B167/'table 10'!B152)*100-100,1)</f>
        <v>3.5</v>
      </c>
      <c r="C152" s="400">
        <f>ROUND(('table 10'!C167/'table 10'!C152)*100-100,1)</f>
        <v>2</v>
      </c>
      <c r="D152" s="400">
        <f>ROUND(('table 10'!D167/'table 10'!D152)*100-100,1)</f>
        <v>1.6</v>
      </c>
      <c r="E152" s="400">
        <f>ROUND(('table 10'!E167/'table 10'!E152)*100-100,1)</f>
        <v>1.3</v>
      </c>
      <c r="F152" s="400">
        <f>ROUND(('table 10'!F167/'table 10'!F152)*100-100,1)</f>
        <v>15.8</v>
      </c>
      <c r="G152" s="400">
        <f>ROUND(('table 10'!G167/'table 10'!G152)*100-100,1)</f>
        <v>1.2</v>
      </c>
      <c r="H152" s="400">
        <f>ROUND(('table 10'!H167/'table 10'!H152)*100-100,1)</f>
        <v>1.2</v>
      </c>
    </row>
    <row r="153" spans="1:8" ht="20.100000000000001" customHeight="1" x14ac:dyDescent="0.25">
      <c r="A153" s="401" t="s">
        <v>9</v>
      </c>
      <c r="B153" s="400">
        <f>ROUND(('table 10'!B168/'table 10'!B153)*100-100,1)</f>
        <v>3.7</v>
      </c>
      <c r="C153" s="400">
        <f>ROUND(('table 10'!C168/'table 10'!C153)*100-100,1)</f>
        <v>2.2999999999999998</v>
      </c>
      <c r="D153" s="400">
        <f>ROUND(('table 10'!D168/'table 10'!D153)*100-100,1)</f>
        <v>1.5</v>
      </c>
      <c r="E153" s="400">
        <f>ROUND(('table 10'!E168/'table 10'!E153)*100-100,1)</f>
        <v>1.5</v>
      </c>
      <c r="F153" s="400">
        <f>ROUND(('table 10'!F168/'table 10'!F153)*100-100,1)</f>
        <v>14.7</v>
      </c>
      <c r="G153" s="400">
        <f>ROUND(('table 10'!G168/'table 10'!G153)*100-100,1)</f>
        <v>1.2</v>
      </c>
      <c r="H153" s="400">
        <f>ROUND(('table 10'!H168/'table 10'!H153)*100-100,1)</f>
        <v>1</v>
      </c>
    </row>
    <row r="154" spans="1:8" ht="20.100000000000001" customHeight="1" x14ac:dyDescent="0.25">
      <c r="A154" s="401" t="s">
        <v>10</v>
      </c>
      <c r="B154" s="400">
        <f>ROUND(('table 10'!B169/'table 10'!B154)*100-100,1)</f>
        <v>3.6</v>
      </c>
      <c r="C154" s="400">
        <f>ROUND(('table 10'!C169/'table 10'!C154)*100-100,1)</f>
        <v>2.4</v>
      </c>
      <c r="D154" s="400">
        <f>ROUND(('table 10'!D169/'table 10'!D154)*100-100,1)</f>
        <v>1.5</v>
      </c>
      <c r="E154" s="400">
        <f>ROUND(('table 10'!E169/'table 10'!E154)*100-100,1)</f>
        <v>1.5</v>
      </c>
      <c r="F154" s="400">
        <f>ROUND(('table 10'!F169/'table 10'!F154)*100-100,1)</f>
        <v>13.9</v>
      </c>
      <c r="G154" s="400">
        <f>ROUND(('table 10'!G169/'table 10'!G154)*100-100,1)</f>
        <v>1.3</v>
      </c>
      <c r="H154" s="400">
        <f>ROUND(('table 10'!H169/'table 10'!H154)*100-100,1)</f>
        <v>1</v>
      </c>
    </row>
    <row r="155" spans="1:8" ht="20.100000000000001" customHeight="1" x14ac:dyDescent="0.25">
      <c r="A155" s="401" t="s">
        <v>11</v>
      </c>
      <c r="B155" s="400">
        <f>ROUND(('table 10'!B170/'table 10'!B155)*100-100,1)</f>
        <v>4.2</v>
      </c>
      <c r="C155" s="400">
        <f>ROUND(('table 10'!C170/'table 10'!C155)*100-100,1)</f>
        <v>2.8</v>
      </c>
      <c r="D155" s="400">
        <f>ROUND(('table 10'!D170/'table 10'!D155)*100-100,1)</f>
        <v>1.5</v>
      </c>
      <c r="E155" s="400">
        <f>ROUND(('table 10'!E170/'table 10'!E155)*100-100,1)</f>
        <v>1.5</v>
      </c>
      <c r="F155" s="400">
        <f>ROUND(('table 10'!F170/'table 10'!F155)*100-100,1)</f>
        <v>16.100000000000001</v>
      </c>
      <c r="G155" s="400">
        <f>ROUND(('table 10'!G170/'table 10'!G155)*100-100,1)</f>
        <v>1.2</v>
      </c>
      <c r="H155" s="400">
        <f>ROUND(('table 10'!H170/'table 10'!H155)*100-100,1)</f>
        <v>1</v>
      </c>
    </row>
    <row r="156" spans="1:8" ht="20.100000000000001" customHeight="1" x14ac:dyDescent="0.25">
      <c r="A156" s="401" t="s">
        <v>12</v>
      </c>
      <c r="B156" s="400">
        <f>ROUND(('table 10'!B171/'table 10'!B156)*100-100,1)</f>
        <v>2.5</v>
      </c>
      <c r="C156" s="400">
        <f>ROUND(('table 10'!C171/'table 10'!C156)*100-100,1)</f>
        <v>1.2</v>
      </c>
      <c r="D156" s="400">
        <f>ROUND(('table 10'!D171/'table 10'!D156)*100-100,1)</f>
        <v>1.4</v>
      </c>
      <c r="E156" s="400">
        <f>ROUND(('table 10'!E171/'table 10'!E156)*100-100,1)</f>
        <v>1.5</v>
      </c>
      <c r="F156" s="400">
        <f>ROUND(('table 10'!F171/'table 10'!F156)*100-100,1)</f>
        <v>11.6</v>
      </c>
      <c r="G156" s="400">
        <f>ROUND(('table 10'!G171/'table 10'!G156)*100-100,1)</f>
        <v>1.2</v>
      </c>
      <c r="H156" s="400">
        <f>ROUND(('table 10'!H171/'table 10'!H156)*100-100,1)</f>
        <v>1</v>
      </c>
    </row>
    <row r="157" spans="1:8" ht="20.100000000000001" customHeight="1" x14ac:dyDescent="0.25">
      <c r="A157" s="401" t="s">
        <v>13</v>
      </c>
      <c r="B157" s="400">
        <f>ROUND(('table 10'!B172/'table 10'!B157)*100-100,1)</f>
        <v>0.4</v>
      </c>
      <c r="C157" s="400">
        <f>ROUND(('table 10'!C172/'table 10'!C157)*100-100,1)</f>
        <v>-1</v>
      </c>
      <c r="D157" s="400">
        <f>ROUND(('table 10'!D172/'table 10'!D157)*100-100,1)</f>
        <v>1.3</v>
      </c>
      <c r="E157" s="400">
        <f>ROUND(('table 10'!E172/'table 10'!E157)*100-100,1)</f>
        <v>2.2000000000000002</v>
      </c>
      <c r="F157" s="400">
        <f>ROUND(('table 10'!F172/'table 10'!F157)*100-100,1)</f>
        <v>7.7</v>
      </c>
      <c r="G157" s="400">
        <f>ROUND(('table 10'!G172/'table 10'!G157)*100-100,1)</f>
        <v>1.2</v>
      </c>
      <c r="H157" s="400">
        <f>ROUND(('table 10'!H172/'table 10'!H157)*100-100,1)</f>
        <v>1</v>
      </c>
    </row>
    <row r="158" spans="1:8" ht="20.100000000000001" customHeight="1" x14ac:dyDescent="0.25">
      <c r="A158" s="401" t="s">
        <v>14</v>
      </c>
      <c r="B158" s="400">
        <f>ROUND(('table 10'!B173/'table 10'!B158)*100-100,1)</f>
        <v>3</v>
      </c>
      <c r="C158" s="400">
        <f>ROUND(('table 10'!C173/'table 10'!C158)*100-100,1)</f>
        <v>1.7</v>
      </c>
      <c r="D158" s="400">
        <f>ROUND(('table 10'!D173/'table 10'!D158)*100-100,1)</f>
        <v>1.3</v>
      </c>
      <c r="E158" s="400">
        <f>ROUND(('table 10'!E173/'table 10'!E158)*100-100,1)</f>
        <v>2.4</v>
      </c>
      <c r="F158" s="400">
        <f>ROUND(('table 10'!F173/'table 10'!F158)*100-100,1)</f>
        <v>13</v>
      </c>
      <c r="G158" s="400">
        <f>ROUND(('table 10'!G173/'table 10'!G158)*100-100,1)</f>
        <v>1.1000000000000001</v>
      </c>
      <c r="H158" s="400">
        <f>ROUND(('table 10'!H173/'table 10'!H158)*100-100,1)</f>
        <v>0.9</v>
      </c>
    </row>
    <row r="159" spans="1:8" ht="20.100000000000001" customHeight="1" x14ac:dyDescent="0.25">
      <c r="A159" s="401" t="s">
        <v>15</v>
      </c>
      <c r="B159" s="400">
        <f>ROUND(('table 10'!B174/'table 10'!B159)*100-100,1)</f>
        <v>2.7</v>
      </c>
      <c r="C159" s="400">
        <f>ROUND(('table 10'!C174/'table 10'!C159)*100-100,1)</f>
        <v>1.5</v>
      </c>
      <c r="D159" s="400">
        <f>ROUND(('table 10'!D174/'table 10'!D159)*100-100,1)</f>
        <v>1.3</v>
      </c>
      <c r="E159" s="400">
        <f>ROUND(('table 10'!E174/'table 10'!E159)*100-100,1)</f>
        <v>2.4</v>
      </c>
      <c r="F159" s="400">
        <f>ROUND(('table 10'!F174/'table 10'!F159)*100-100,1)</f>
        <v>11.7</v>
      </c>
      <c r="G159" s="400">
        <f>ROUND(('table 10'!G174/'table 10'!G159)*100-100,1)</f>
        <v>1.1000000000000001</v>
      </c>
      <c r="H159" s="400">
        <f>ROUND(('table 10'!H174/'table 10'!H159)*100-100,1)</f>
        <v>1</v>
      </c>
    </row>
    <row r="160" spans="1:8" ht="20.100000000000001" customHeight="1" x14ac:dyDescent="0.2">
      <c r="A160" s="398"/>
      <c r="B160" s="400"/>
      <c r="C160" s="400"/>
      <c r="D160" s="400"/>
      <c r="E160" s="400"/>
      <c r="F160" s="400"/>
      <c r="G160" s="400"/>
      <c r="H160" s="400"/>
    </row>
    <row r="161" spans="1:8" ht="20.100000000000001" customHeight="1" x14ac:dyDescent="0.25">
      <c r="A161" s="399">
        <v>2011</v>
      </c>
      <c r="B161" s="400">
        <f>ROUND(('table 10'!B176/'table 10'!B161)*100-100,1)</f>
        <v>4.0999999999999996</v>
      </c>
      <c r="C161" s="400">
        <f>ROUND(('table 10'!C176/'table 10'!C161)*100-100,1)</f>
        <v>3.3</v>
      </c>
      <c r="D161" s="400">
        <f>ROUND(('table 10'!D176/'table 10'!D161)*100-100,1)</f>
        <v>0.9</v>
      </c>
      <c r="E161" s="400">
        <f>ROUND(('table 10'!E176/'table 10'!E161)*100-100,1)</f>
        <v>2.2000000000000002</v>
      </c>
      <c r="F161" s="400">
        <f>ROUND(('table 10'!F176/'table 10'!F161)*100-100,1)</f>
        <v>10.4</v>
      </c>
      <c r="G161" s="400">
        <f>ROUND(('table 10'!G176/'table 10'!G161)*100-100,1)</f>
        <v>3.5</v>
      </c>
      <c r="H161" s="400">
        <f>ROUND(('table 10'!H176/'table 10'!H161)*100-100,1)</f>
        <v>1.3</v>
      </c>
    </row>
    <row r="162" spans="1:8" ht="20.100000000000001" customHeight="1" x14ac:dyDescent="0.25">
      <c r="A162" s="399"/>
      <c r="B162" s="400"/>
      <c r="C162" s="400"/>
      <c r="D162" s="400"/>
      <c r="E162" s="400"/>
      <c r="F162" s="400"/>
      <c r="G162" s="400"/>
      <c r="H162" s="400"/>
    </row>
    <row r="163" spans="1:8" ht="20.100000000000001" customHeight="1" x14ac:dyDescent="0.25">
      <c r="A163" s="401" t="s">
        <v>4</v>
      </c>
      <c r="B163" s="400">
        <f>ROUND(('table 10'!B178/'table 10'!B163)*100-100,1)</f>
        <v>3.4</v>
      </c>
      <c r="C163" s="400">
        <f>ROUND(('table 10'!C178/'table 10'!C163)*100-100,1)</f>
        <v>2.5</v>
      </c>
      <c r="D163" s="400">
        <f>ROUND(('table 10'!D178/'table 10'!D163)*100-100,1)</f>
        <v>0.8</v>
      </c>
      <c r="E163" s="400">
        <f>ROUND(('table 10'!E178/'table 10'!E163)*100-100,1)</f>
        <v>2.6</v>
      </c>
      <c r="F163" s="400">
        <f>ROUND(('table 10'!F178/'table 10'!F163)*100-100,1)</f>
        <v>11.2</v>
      </c>
      <c r="G163" s="400">
        <f>ROUND(('table 10'!G178/'table 10'!G163)*100-100,1)</f>
        <v>1.1000000000000001</v>
      </c>
      <c r="H163" s="400">
        <f>ROUND(('table 10'!H178/'table 10'!H163)*100-100,1)</f>
        <v>1</v>
      </c>
    </row>
    <row r="164" spans="1:8" ht="20.100000000000001" customHeight="1" x14ac:dyDescent="0.25">
      <c r="A164" s="401" t="s">
        <v>5</v>
      </c>
      <c r="B164" s="400">
        <f>ROUND(('table 10'!B179/'table 10'!B164)*100-100,1)</f>
        <v>4.4000000000000004</v>
      </c>
      <c r="C164" s="400">
        <f>ROUND(('table 10'!C179/'table 10'!C164)*100-100,1)</f>
        <v>3.7</v>
      </c>
      <c r="D164" s="400">
        <f>ROUND(('table 10'!D179/'table 10'!D164)*100-100,1)</f>
        <v>0.8</v>
      </c>
      <c r="E164" s="400">
        <f>ROUND(('table 10'!E179/'table 10'!E164)*100-100,1)</f>
        <v>2.8</v>
      </c>
      <c r="F164" s="400">
        <f>ROUND(('table 10'!F179/'table 10'!F164)*100-100,1)</f>
        <v>11.4</v>
      </c>
      <c r="G164" s="400">
        <f>ROUND(('table 10'!G179/'table 10'!G164)*100-100,1)</f>
        <v>2.2999999999999998</v>
      </c>
      <c r="H164" s="400">
        <f>ROUND(('table 10'!H179/'table 10'!H164)*100-100,1)</f>
        <v>0.8</v>
      </c>
    </row>
    <row r="165" spans="1:8" ht="20.100000000000001" customHeight="1" x14ac:dyDescent="0.25">
      <c r="A165" s="401" t="s">
        <v>6</v>
      </c>
      <c r="B165" s="400">
        <f>ROUND(('table 10'!B180/'table 10'!B165)*100-100,1)</f>
        <v>4.0999999999999996</v>
      </c>
      <c r="C165" s="400">
        <f>ROUND(('table 10'!C180/'table 10'!C165)*100-100,1)</f>
        <v>3.9</v>
      </c>
      <c r="D165" s="400">
        <f>ROUND(('table 10'!D180/'table 10'!D165)*100-100,1)</f>
        <v>0.5</v>
      </c>
      <c r="E165" s="400">
        <f>ROUND(('table 10'!E180/'table 10'!E165)*100-100,1)</f>
        <v>2.4</v>
      </c>
      <c r="F165" s="400">
        <f>ROUND(('table 10'!F180/'table 10'!F165)*100-100,1)</f>
        <v>7.4</v>
      </c>
      <c r="G165" s="400">
        <f>ROUND(('table 10'!G180/'table 10'!G165)*100-100,1)</f>
        <v>2.9</v>
      </c>
      <c r="H165" s="400">
        <f>ROUND(('table 10'!H180/'table 10'!H165)*100-100,1)</f>
        <v>1</v>
      </c>
    </row>
    <row r="166" spans="1:8" ht="20.100000000000001" customHeight="1" x14ac:dyDescent="0.25">
      <c r="A166" s="401" t="s">
        <v>7</v>
      </c>
      <c r="B166" s="400">
        <f>ROUND(('table 10'!B181/'table 10'!B166)*100-100,1)</f>
        <v>4.9000000000000004</v>
      </c>
      <c r="C166" s="400">
        <f>ROUND(('table 10'!C181/'table 10'!C166)*100-100,1)</f>
        <v>3.7</v>
      </c>
      <c r="D166" s="400">
        <f>ROUND(('table 10'!D181/'table 10'!D166)*100-100,1)</f>
        <v>0.6</v>
      </c>
      <c r="E166" s="400">
        <f>ROUND(('table 10'!E181/'table 10'!E166)*100-100,1)</f>
        <v>2.6</v>
      </c>
      <c r="F166" s="400">
        <f>ROUND(('table 10'!F181/'table 10'!F166)*100-100,1)</f>
        <v>12.9</v>
      </c>
      <c r="G166" s="400">
        <f>ROUND(('table 10'!G181/'table 10'!G166)*100-100,1)</f>
        <v>4.2</v>
      </c>
      <c r="H166" s="400">
        <f>ROUND(('table 10'!H181/'table 10'!H166)*100-100,1)</f>
        <v>1.1000000000000001</v>
      </c>
    </row>
    <row r="167" spans="1:8" ht="20.100000000000001" customHeight="1" x14ac:dyDescent="0.25">
      <c r="A167" s="401" t="s">
        <v>8</v>
      </c>
      <c r="B167" s="400">
        <f>ROUND(('table 10'!B182/'table 10'!B167)*100-100,1)</f>
        <v>4.5999999999999996</v>
      </c>
      <c r="C167" s="400">
        <f>ROUND(('table 10'!C182/'table 10'!C167)*100-100,1)</f>
        <v>3.9</v>
      </c>
      <c r="D167" s="400">
        <f>ROUND(('table 10'!D182/'table 10'!D167)*100-100,1)</f>
        <v>0.6</v>
      </c>
      <c r="E167" s="400">
        <f>ROUND(('table 10'!E182/'table 10'!E167)*100-100,1)</f>
        <v>2.6</v>
      </c>
      <c r="F167" s="400">
        <f>ROUND(('table 10'!F182/'table 10'!F167)*100-100,1)</f>
        <v>10.4</v>
      </c>
      <c r="G167" s="400">
        <f>ROUND(('table 10'!G182/'table 10'!G167)*100-100,1)</f>
        <v>4.2</v>
      </c>
      <c r="H167" s="400">
        <f>ROUND(('table 10'!H182/'table 10'!H167)*100-100,1)</f>
        <v>1.2</v>
      </c>
    </row>
    <row r="168" spans="1:8" ht="20.100000000000001" customHeight="1" x14ac:dyDescent="0.25">
      <c r="A168" s="401" t="s">
        <v>9</v>
      </c>
      <c r="B168" s="400">
        <f>ROUND(('table 10'!B183/'table 10'!B168)*100-100,1)</f>
        <v>4.5</v>
      </c>
      <c r="C168" s="400">
        <f>ROUND(('table 10'!C183/'table 10'!C168)*100-100,1)</f>
        <v>3.5</v>
      </c>
      <c r="D168" s="400">
        <f>ROUND(('table 10'!D183/'table 10'!D168)*100-100,1)</f>
        <v>0.9</v>
      </c>
      <c r="E168" s="400">
        <f>ROUND(('table 10'!E183/'table 10'!E168)*100-100,1)</f>
        <v>2.4</v>
      </c>
      <c r="F168" s="400">
        <f>ROUND(('table 10'!F183/'table 10'!F168)*100-100,1)</f>
        <v>11.6</v>
      </c>
      <c r="G168" s="400">
        <f>ROUND(('table 10'!G183/'table 10'!G168)*100-100,1)</f>
        <v>4.2</v>
      </c>
      <c r="H168" s="400">
        <f>ROUND(('table 10'!H183/'table 10'!H168)*100-100,1)</f>
        <v>1.3</v>
      </c>
    </row>
    <row r="169" spans="1:8" ht="20.100000000000001" customHeight="1" x14ac:dyDescent="0.25">
      <c r="A169" s="401" t="s">
        <v>10</v>
      </c>
      <c r="B169" s="400">
        <f>ROUND(('table 10'!B184/'table 10'!B169)*100-100,1)</f>
        <v>4</v>
      </c>
      <c r="C169" s="400">
        <f>ROUND(('table 10'!C184/'table 10'!C169)*100-100,1)</f>
        <v>3.2</v>
      </c>
      <c r="D169" s="400">
        <f>ROUND(('table 10'!D184/'table 10'!D169)*100-100,1)</f>
        <v>1.1000000000000001</v>
      </c>
      <c r="E169" s="400">
        <f>ROUND(('table 10'!E184/'table 10'!E169)*100-100,1)</f>
        <v>2.4</v>
      </c>
      <c r="F169" s="400">
        <f>ROUND(('table 10'!F184/'table 10'!F169)*100-100,1)</f>
        <v>9.1999999999999993</v>
      </c>
      <c r="G169" s="400">
        <f>ROUND(('table 10'!G184/'table 10'!G169)*100-100,1)</f>
        <v>4</v>
      </c>
      <c r="H169" s="400">
        <f>ROUND(('table 10'!H184/'table 10'!H169)*100-100,1)</f>
        <v>1.3</v>
      </c>
    </row>
    <row r="170" spans="1:8" ht="20.100000000000001" customHeight="1" x14ac:dyDescent="0.25">
      <c r="A170" s="401" t="s">
        <v>11</v>
      </c>
      <c r="B170" s="400">
        <f>ROUND(('table 10'!B185/'table 10'!B170)*100-100,1)</f>
        <v>2.8</v>
      </c>
      <c r="C170" s="400">
        <f>ROUND(('table 10'!C185/'table 10'!C170)*100-100,1)</f>
        <v>2</v>
      </c>
      <c r="D170" s="400">
        <f>ROUND(('table 10'!D185/'table 10'!D170)*100-100,1)</f>
        <v>1.1000000000000001</v>
      </c>
      <c r="E170" s="400">
        <f>ROUND(('table 10'!E185/'table 10'!E170)*100-100,1)</f>
        <v>2.4</v>
      </c>
      <c r="F170" s="400">
        <f>ROUND(('table 10'!F185/'table 10'!F170)*100-100,1)</f>
        <v>6.9</v>
      </c>
      <c r="G170" s="400">
        <f>ROUND(('table 10'!G185/'table 10'!G170)*100-100,1)</f>
        <v>3.9</v>
      </c>
      <c r="H170" s="400">
        <f>ROUND(('table 10'!H185/'table 10'!H170)*100-100,1)</f>
        <v>1.3</v>
      </c>
    </row>
    <row r="171" spans="1:8" ht="20.100000000000001" customHeight="1" x14ac:dyDescent="0.25">
      <c r="A171" s="401" t="s">
        <v>12</v>
      </c>
      <c r="B171" s="400">
        <f>ROUND(('table 10'!B186/'table 10'!B171)*100-100,1)</f>
        <v>4.0999999999999996</v>
      </c>
      <c r="C171" s="400">
        <f>ROUND(('table 10'!C186/'table 10'!C171)*100-100,1)</f>
        <v>3.1</v>
      </c>
      <c r="D171" s="400">
        <f>ROUND(('table 10'!D186/'table 10'!D171)*100-100,1)</f>
        <v>1.1000000000000001</v>
      </c>
      <c r="E171" s="400">
        <f>ROUND(('table 10'!E186/'table 10'!E171)*100-100,1)</f>
        <v>2.5</v>
      </c>
      <c r="F171" s="400">
        <f>ROUND(('table 10'!F186/'table 10'!F171)*100-100,1)</f>
        <v>10.7</v>
      </c>
      <c r="G171" s="400">
        <f>ROUND(('table 10'!G186/'table 10'!G171)*100-100,1)</f>
        <v>4</v>
      </c>
      <c r="H171" s="400">
        <f>ROUND(('table 10'!H186/'table 10'!H171)*100-100,1)</f>
        <v>1.4</v>
      </c>
    </row>
    <row r="172" spans="1:8" ht="20.100000000000001" customHeight="1" x14ac:dyDescent="0.25">
      <c r="A172" s="401" t="s">
        <v>13</v>
      </c>
      <c r="B172" s="400">
        <f>ROUND(('table 10'!B187/'table 10'!B172)*100-100,1)</f>
        <v>5.8</v>
      </c>
      <c r="C172" s="400">
        <f>ROUND(('table 10'!C187/'table 10'!C172)*100-100,1)</f>
        <v>4.8</v>
      </c>
      <c r="D172" s="400">
        <f>ROUND(('table 10'!D187/'table 10'!D172)*100-100,1)</f>
        <v>1.1000000000000001</v>
      </c>
      <c r="E172" s="400">
        <f>ROUND(('table 10'!E187/'table 10'!E172)*100-100,1)</f>
        <v>1.5</v>
      </c>
      <c r="F172" s="400">
        <f>ROUND(('table 10'!F187/'table 10'!F172)*100-100,1)</f>
        <v>14.9</v>
      </c>
      <c r="G172" s="400">
        <f>ROUND(('table 10'!G187/'table 10'!G172)*100-100,1)</f>
        <v>3.9</v>
      </c>
      <c r="H172" s="400">
        <f>ROUND(('table 10'!H187/'table 10'!H172)*100-100,1)</f>
        <v>1.4</v>
      </c>
    </row>
    <row r="173" spans="1:8" ht="20.100000000000001" customHeight="1" x14ac:dyDescent="0.25">
      <c r="A173" s="401" t="s">
        <v>14</v>
      </c>
      <c r="B173" s="400">
        <f>ROUND(('table 10'!B188/'table 10'!B173)*100-100,1)</f>
        <v>3.8</v>
      </c>
      <c r="C173" s="400">
        <f>ROUND(('table 10'!C188/'table 10'!C173)*100-100,1)</f>
        <v>2.6</v>
      </c>
      <c r="D173" s="400">
        <f>ROUND(('table 10'!D188/'table 10'!D173)*100-100,1)</f>
        <v>1.2</v>
      </c>
      <c r="E173" s="400">
        <f>ROUND(('table 10'!E188/'table 10'!E173)*100-100,1)</f>
        <v>1.3</v>
      </c>
      <c r="F173" s="400">
        <f>ROUND(('table 10'!F188/'table 10'!F173)*100-100,1)</f>
        <v>11.1</v>
      </c>
      <c r="G173" s="400">
        <f>ROUND(('table 10'!G188/'table 10'!G173)*100-100,1)</f>
        <v>3.9</v>
      </c>
      <c r="H173" s="400">
        <f>ROUND(('table 10'!H188/'table 10'!H173)*100-100,1)</f>
        <v>1.3</v>
      </c>
    </row>
    <row r="174" spans="1:8" ht="20.100000000000001" customHeight="1" x14ac:dyDescent="0.25">
      <c r="A174" s="401" t="s">
        <v>15</v>
      </c>
      <c r="B174" s="400">
        <f>ROUND(('table 10'!B189/'table 10'!B174)*100-100,1)</f>
        <v>3.1</v>
      </c>
      <c r="C174" s="400">
        <f>ROUND(('table 10'!C189/'table 10'!C174)*100-100,1)</f>
        <v>2.2000000000000002</v>
      </c>
      <c r="D174" s="400">
        <f>ROUND(('table 10'!D189/'table 10'!D174)*100-100,1)</f>
        <v>1.2</v>
      </c>
      <c r="E174" s="400">
        <f>ROUND(('table 10'!E189/'table 10'!E174)*100-100,1)</f>
        <v>1.3</v>
      </c>
      <c r="F174" s="400">
        <f>ROUND(('table 10'!F189/'table 10'!F174)*100-100,1)</f>
        <v>8.3000000000000007</v>
      </c>
      <c r="G174" s="400">
        <f>ROUND(('table 10'!G189/'table 10'!G174)*100-100,1)</f>
        <v>3.9</v>
      </c>
      <c r="H174" s="400">
        <f>ROUND(('table 10'!H189/'table 10'!H174)*100-100,1)</f>
        <v>1.6</v>
      </c>
    </row>
    <row r="175" spans="1:8" ht="20.100000000000001" customHeight="1" x14ac:dyDescent="0.2">
      <c r="A175" s="398"/>
      <c r="B175" s="400"/>
      <c r="C175" s="400"/>
      <c r="D175" s="400"/>
      <c r="E175" s="400"/>
      <c r="F175" s="400"/>
      <c r="G175" s="400"/>
      <c r="H175" s="400"/>
    </row>
    <row r="176" spans="1:8" ht="20.100000000000001" customHeight="1" x14ac:dyDescent="0.25">
      <c r="A176" s="399">
        <v>2012</v>
      </c>
      <c r="B176" s="400">
        <f>ROUND(('table 10'!B191/'table 10'!B176)*100-100,1)</f>
        <v>1.8</v>
      </c>
      <c r="C176" s="400">
        <f>ROUND(('table 10'!C191/'table 10'!C176)*100-100,1)</f>
        <v>1.6</v>
      </c>
      <c r="D176" s="400">
        <f>ROUND(('table 10'!D191/'table 10'!D176)*100-100,1)</f>
        <v>1.8</v>
      </c>
      <c r="E176" s="400">
        <f>ROUND(('table 10'!E191/'table 10'!E176)*100-100,1)</f>
        <v>3.4</v>
      </c>
      <c r="F176" s="400">
        <f>ROUND(('table 10'!F191/'table 10'!F176)*100-100,1)</f>
        <v>2.4</v>
      </c>
      <c r="G176" s="400">
        <f>ROUND(('table 10'!G191/'table 10'!G176)*100-100,1)</f>
        <v>1.3</v>
      </c>
      <c r="H176" s="400">
        <f>ROUND(('table 10'!H191/'table 10'!H176)*100-100,1)</f>
        <v>2.2999999999999998</v>
      </c>
    </row>
    <row r="177" spans="1:8" ht="20.100000000000001" customHeight="1" x14ac:dyDescent="0.25">
      <c r="A177" s="399"/>
      <c r="B177" s="400"/>
      <c r="C177" s="400"/>
      <c r="D177" s="400"/>
      <c r="E177" s="400"/>
      <c r="F177" s="400"/>
      <c r="G177" s="400"/>
      <c r="H177" s="400"/>
    </row>
    <row r="178" spans="1:8" ht="20.100000000000001" customHeight="1" x14ac:dyDescent="0.25">
      <c r="A178" s="401" t="s">
        <v>4</v>
      </c>
      <c r="B178" s="400">
        <f>ROUND(('table 10'!B193/'table 10'!B178)*100-100,1)</f>
        <v>2.6</v>
      </c>
      <c r="C178" s="400">
        <f>ROUND(('table 10'!C193/'table 10'!C178)*100-100,1)</f>
        <v>1.5</v>
      </c>
      <c r="D178" s="400">
        <f>ROUND(('table 10'!D193/'table 10'!D178)*100-100,1)</f>
        <v>1.2</v>
      </c>
      <c r="E178" s="400">
        <f>ROUND(('table 10'!E193/'table 10'!E178)*100-100,1)</f>
        <v>1.7</v>
      </c>
      <c r="F178" s="400">
        <f>ROUND(('table 10'!F193/'table 10'!F178)*100-100,1)</f>
        <v>8.4</v>
      </c>
      <c r="G178" s="400">
        <f>ROUND(('table 10'!G193/'table 10'!G178)*100-100,1)</f>
        <v>3.7</v>
      </c>
      <c r="H178" s="400">
        <f>ROUND(('table 10'!H193/'table 10'!H178)*100-100,1)</f>
        <v>1.7</v>
      </c>
    </row>
    <row r="179" spans="1:8" ht="20.100000000000001" customHeight="1" x14ac:dyDescent="0.25">
      <c r="A179" s="401" t="s">
        <v>5</v>
      </c>
      <c r="B179" s="400">
        <f>ROUND(('table 10'!B194/'table 10'!B179)*100-100,1)</f>
        <v>1.1000000000000001</v>
      </c>
      <c r="C179" s="400">
        <f>ROUND(('table 10'!C194/'table 10'!C179)*100-100,1)</f>
        <v>-0.1</v>
      </c>
      <c r="D179" s="400">
        <f>ROUND(('table 10'!D194/'table 10'!D179)*100-100,1)</f>
        <v>1.2</v>
      </c>
      <c r="E179" s="400">
        <f>ROUND(('table 10'!E194/'table 10'!E179)*100-100,1)</f>
        <v>3</v>
      </c>
      <c r="F179" s="400">
        <f>ROUND(('table 10'!F194/'table 10'!F179)*100-100,1)</f>
        <v>5.6</v>
      </c>
      <c r="G179" s="400">
        <f>ROUND(('table 10'!G194/'table 10'!G179)*100-100,1)</f>
        <v>2.5</v>
      </c>
      <c r="H179" s="400">
        <f>ROUND(('table 10'!H194/'table 10'!H179)*100-100,1)</f>
        <v>1.7</v>
      </c>
    </row>
    <row r="180" spans="1:8" ht="20.100000000000001" customHeight="1" x14ac:dyDescent="0.25">
      <c r="A180" s="401" t="s">
        <v>6</v>
      </c>
      <c r="B180" s="400">
        <f>ROUND(('table 10'!B195/'table 10'!B180)*100-100,1)</f>
        <v>1.4</v>
      </c>
      <c r="C180" s="400">
        <f>ROUND(('table 10'!C195/'table 10'!C180)*100-100,1)</f>
        <v>0.4</v>
      </c>
      <c r="D180" s="400">
        <f>ROUND(('table 10'!D195/'table 10'!D180)*100-100,1)</f>
        <v>1.2</v>
      </c>
      <c r="E180" s="400">
        <f>ROUND(('table 10'!E195/'table 10'!E180)*100-100,1)</f>
        <v>3.3</v>
      </c>
      <c r="F180" s="400">
        <f>ROUND(('table 10'!F195/'table 10'!F180)*100-100,1)</f>
        <v>5.3</v>
      </c>
      <c r="G180" s="400">
        <f>ROUND(('table 10'!G195/'table 10'!G180)*100-100,1)</f>
        <v>2.2000000000000002</v>
      </c>
      <c r="H180" s="400">
        <f>ROUND(('table 10'!H195/'table 10'!H180)*100-100,1)</f>
        <v>1.8</v>
      </c>
    </row>
    <row r="181" spans="1:8" ht="20.100000000000001" customHeight="1" x14ac:dyDescent="0.25">
      <c r="A181" s="401" t="s">
        <v>7</v>
      </c>
      <c r="B181" s="400">
        <f>ROUND(('table 10'!B196/'table 10'!B181)*100-100,1)</f>
        <v>0</v>
      </c>
      <c r="C181" s="400">
        <f>ROUND(('table 10'!C196/'table 10'!C181)*100-100,1)</f>
        <v>0.7</v>
      </c>
      <c r="D181" s="400">
        <f>ROUND(('table 10'!D196/'table 10'!D181)*100-100,1)</f>
        <v>1.1000000000000001</v>
      </c>
      <c r="E181" s="400">
        <f>ROUND(('table 10'!E196/'table 10'!E181)*100-100,1)</f>
        <v>3.1</v>
      </c>
      <c r="F181" s="400">
        <f>ROUND(('table 10'!F196/'table 10'!F181)*100-100,1)</f>
        <v>-4.8</v>
      </c>
      <c r="G181" s="400">
        <f>ROUND(('table 10'!G196/'table 10'!G181)*100-100,1)</f>
        <v>1.5</v>
      </c>
      <c r="H181" s="400">
        <f>ROUND(('table 10'!H196/'table 10'!H181)*100-100,1)</f>
        <v>1.7</v>
      </c>
    </row>
    <row r="182" spans="1:8" ht="20.100000000000001" customHeight="1" x14ac:dyDescent="0.25">
      <c r="A182" s="401" t="s">
        <v>8</v>
      </c>
      <c r="B182" s="400">
        <f>ROUND(('table 10'!B197/'table 10'!B182)*100-100,1)</f>
        <v>0.8</v>
      </c>
      <c r="C182" s="400">
        <f>ROUND(('table 10'!C197/'table 10'!C182)*100-100,1)</f>
        <v>0.4</v>
      </c>
      <c r="D182" s="400">
        <f>ROUND(('table 10'!D197/'table 10'!D182)*100-100,1)</f>
        <v>1.2</v>
      </c>
      <c r="E182" s="400">
        <f>ROUND(('table 10'!E197/'table 10'!E182)*100-100,1)</f>
        <v>3.1</v>
      </c>
      <c r="F182" s="400">
        <f>ROUND(('table 10'!F197/'table 10'!F182)*100-100,1)</f>
        <v>1.8</v>
      </c>
      <c r="G182" s="400">
        <f>ROUND(('table 10'!G197/'table 10'!G182)*100-100,1)</f>
        <v>1</v>
      </c>
      <c r="H182" s="400">
        <f>ROUND(('table 10'!H197/'table 10'!H182)*100-100,1)</f>
        <v>1.7</v>
      </c>
    </row>
    <row r="183" spans="1:8" ht="20.100000000000001" customHeight="1" x14ac:dyDescent="0.25">
      <c r="A183" s="401" t="s">
        <v>9</v>
      </c>
      <c r="B183" s="400">
        <f>ROUND(('table 10'!B198/'table 10'!B183)*100-100,1)</f>
        <v>0.6</v>
      </c>
      <c r="C183" s="400">
        <f>ROUND(('table 10'!C198/'table 10'!C183)*100-100,1)</f>
        <v>0.5</v>
      </c>
      <c r="D183" s="400">
        <f>ROUND(('table 10'!D198/'table 10'!D183)*100-100,1)</f>
        <v>1.8</v>
      </c>
      <c r="E183" s="400">
        <f>ROUND(('table 10'!E198/'table 10'!E183)*100-100,1)</f>
        <v>3.1</v>
      </c>
      <c r="F183" s="400">
        <f>ROUND(('table 10'!F198/'table 10'!F183)*100-100,1)</f>
        <v>-0.1</v>
      </c>
      <c r="G183" s="400">
        <f>ROUND(('table 10'!G198/'table 10'!G183)*100-100,1)</f>
        <v>0.6</v>
      </c>
      <c r="H183" s="400">
        <f>ROUND(('table 10'!H198/'table 10'!H183)*100-100,1)</f>
        <v>2.5</v>
      </c>
    </row>
    <row r="184" spans="1:8" ht="20.100000000000001" customHeight="1" x14ac:dyDescent="0.25">
      <c r="A184" s="401" t="s">
        <v>10</v>
      </c>
      <c r="B184" s="400">
        <f>ROUND(('table 10'!B199/'table 10'!B184)*100-100,1)</f>
        <v>1.9</v>
      </c>
      <c r="C184" s="400">
        <f>ROUND(('table 10'!C199/'table 10'!C184)*100-100,1)</f>
        <v>1.9</v>
      </c>
      <c r="D184" s="400">
        <f>ROUND(('table 10'!D199/'table 10'!D184)*100-100,1)</f>
        <v>2.1</v>
      </c>
      <c r="E184" s="400">
        <f>ROUND(('table 10'!E199/'table 10'!E184)*100-100,1)</f>
        <v>3.5</v>
      </c>
      <c r="F184" s="400">
        <f>ROUND(('table 10'!F199/'table 10'!F184)*100-100,1)</f>
        <v>2.1</v>
      </c>
      <c r="G184" s="400">
        <f>ROUND(('table 10'!G199/'table 10'!G184)*100-100,1)</f>
        <v>0.7</v>
      </c>
      <c r="H184" s="400">
        <f>ROUND(('table 10'!H199/'table 10'!H184)*100-100,1)</f>
        <v>2.8</v>
      </c>
    </row>
    <row r="185" spans="1:8" ht="20.100000000000001" customHeight="1" x14ac:dyDescent="0.25">
      <c r="A185" s="401" t="s">
        <v>11</v>
      </c>
      <c r="B185" s="400">
        <f>ROUND(('table 10'!B200/'table 10'!B185)*100-100,1)</f>
        <v>4.4000000000000004</v>
      </c>
      <c r="C185" s="400">
        <f>ROUND(('table 10'!C200/'table 10'!C185)*100-100,1)</f>
        <v>4.7</v>
      </c>
      <c r="D185" s="400">
        <f>ROUND(('table 10'!D200/'table 10'!D185)*100-100,1)</f>
        <v>2.2999999999999998</v>
      </c>
      <c r="E185" s="400">
        <f>ROUND(('table 10'!E200/'table 10'!E185)*100-100,1)</f>
        <v>3.8</v>
      </c>
      <c r="F185" s="400">
        <f>ROUND(('table 10'!F200/'table 10'!F185)*100-100,1)</f>
        <v>5.4</v>
      </c>
      <c r="G185" s="400">
        <f>ROUND(('table 10'!G200/'table 10'!G185)*100-100,1)</f>
        <v>0.8</v>
      </c>
      <c r="H185" s="400">
        <f>ROUND(('table 10'!H200/'table 10'!H185)*100-100,1)</f>
        <v>2.9</v>
      </c>
    </row>
    <row r="186" spans="1:8" ht="20.100000000000001" customHeight="1" x14ac:dyDescent="0.25">
      <c r="A186" s="401" t="s">
        <v>12</v>
      </c>
      <c r="B186" s="400">
        <f>ROUND(('table 10'!B201/'table 10'!B186)*100-100,1)</f>
        <v>3.6</v>
      </c>
      <c r="C186" s="400">
        <f>ROUND(('table 10'!C201/'table 10'!C186)*100-100,1)</f>
        <v>4.0999999999999996</v>
      </c>
      <c r="D186" s="400">
        <f>ROUND(('table 10'!D201/'table 10'!D186)*100-100,1)</f>
        <v>2.2999999999999998</v>
      </c>
      <c r="E186" s="400">
        <f>ROUND(('table 10'!E201/'table 10'!E186)*100-100,1)</f>
        <v>3.8</v>
      </c>
      <c r="F186" s="400">
        <f>ROUND(('table 10'!F201/'table 10'!F186)*100-100,1)</f>
        <v>2.7</v>
      </c>
      <c r="G186" s="400">
        <f>ROUND(('table 10'!G201/'table 10'!G186)*100-100,1)</f>
        <v>0.9</v>
      </c>
      <c r="H186" s="400">
        <f>ROUND(('table 10'!H201/'table 10'!H186)*100-100,1)</f>
        <v>2.8</v>
      </c>
    </row>
    <row r="187" spans="1:8" ht="20.100000000000001" customHeight="1" x14ac:dyDescent="0.25">
      <c r="A187" s="401" t="s">
        <v>13</v>
      </c>
      <c r="B187" s="400">
        <f>ROUND(('table 10'!B202/'table 10'!B187)*100-100,1)</f>
        <v>1.9</v>
      </c>
      <c r="C187" s="400">
        <f>ROUND(('table 10'!C202/'table 10'!C187)*100-100,1)</f>
        <v>1.7</v>
      </c>
      <c r="D187" s="400">
        <f>ROUND(('table 10'!D202/'table 10'!D187)*100-100,1)</f>
        <v>2.4</v>
      </c>
      <c r="E187" s="400">
        <f>ROUND(('table 10'!E202/'table 10'!E187)*100-100,1)</f>
        <v>3.9</v>
      </c>
      <c r="F187" s="400">
        <f>ROUND(('table 10'!F202/'table 10'!F187)*100-100,1)</f>
        <v>3.2</v>
      </c>
      <c r="G187" s="400">
        <f>ROUND(('table 10'!G202/'table 10'!G187)*100-100,1)</f>
        <v>0.9</v>
      </c>
      <c r="H187" s="400">
        <f>ROUND(('table 10'!H202/'table 10'!H187)*100-100,1)</f>
        <v>2.8</v>
      </c>
    </row>
    <row r="188" spans="1:8" ht="20.100000000000001" customHeight="1" x14ac:dyDescent="0.25">
      <c r="A188" s="401" t="s">
        <v>14</v>
      </c>
      <c r="B188" s="400">
        <f>ROUND(('table 10'!B203/'table 10'!B188)*100-100,1)</f>
        <v>1.5</v>
      </c>
      <c r="C188" s="400">
        <f>ROUND(('table 10'!C203/'table 10'!C188)*100-100,1)</f>
        <v>1.8</v>
      </c>
      <c r="D188" s="400">
        <f>ROUND(('table 10'!D203/'table 10'!D188)*100-100,1)</f>
        <v>2.4</v>
      </c>
      <c r="E188" s="400">
        <f>ROUND(('table 10'!E203/'table 10'!E188)*100-100,1)</f>
        <v>3.8</v>
      </c>
      <c r="F188" s="400">
        <f>ROUND(('table 10'!F203/'table 10'!F188)*100-100,1)</f>
        <v>0</v>
      </c>
      <c r="G188" s="400">
        <f>ROUND(('table 10'!G203/'table 10'!G188)*100-100,1)</f>
        <v>0.8</v>
      </c>
      <c r="H188" s="400">
        <f>ROUND(('table 10'!H203/'table 10'!H188)*100-100,1)</f>
        <v>2.8</v>
      </c>
    </row>
    <row r="189" spans="1:8" ht="20.100000000000001" customHeight="1" x14ac:dyDescent="0.25">
      <c r="A189" s="401" t="s">
        <v>15</v>
      </c>
      <c r="B189" s="400">
        <f>ROUND(('table 10'!B204/'table 10'!B189)*100-100,1)</f>
        <v>1.6</v>
      </c>
      <c r="C189" s="400">
        <f>ROUND(('table 10'!C204/'table 10'!C189)*100-100,1)</f>
        <v>1.9</v>
      </c>
      <c r="D189" s="400">
        <f>ROUND(('table 10'!D204/'table 10'!D189)*100-100,1)</f>
        <v>2.4</v>
      </c>
      <c r="E189" s="400">
        <f>ROUND(('table 10'!E204/'table 10'!E189)*100-100,1)</f>
        <v>3.8</v>
      </c>
      <c r="F189" s="400">
        <f>ROUND(('table 10'!F204/'table 10'!F189)*100-100,1)</f>
        <v>0.2</v>
      </c>
      <c r="G189" s="400">
        <f>ROUND(('table 10'!G204/'table 10'!G189)*100-100,1)</f>
        <v>0.8</v>
      </c>
      <c r="H189" s="400">
        <f>ROUND(('table 10'!H204/'table 10'!H189)*100-100,1)</f>
        <v>2.5</v>
      </c>
    </row>
    <row r="190" spans="1:8" ht="20.100000000000001" customHeight="1" x14ac:dyDescent="0.25">
      <c r="A190" s="402"/>
      <c r="B190" s="400"/>
      <c r="C190" s="400"/>
      <c r="D190" s="400"/>
      <c r="E190" s="400"/>
      <c r="F190" s="400"/>
      <c r="G190" s="400"/>
      <c r="H190" s="400"/>
    </row>
    <row r="191" spans="1:8" ht="20.100000000000001" customHeight="1" x14ac:dyDescent="0.25">
      <c r="A191" s="399">
        <v>2013</v>
      </c>
      <c r="B191" s="400">
        <f>ROUND(('table 10'!B206/'table 10'!B191)*100-100,1)</f>
        <v>2.2000000000000002</v>
      </c>
      <c r="C191" s="400">
        <f>ROUND(('table 10'!C206/'table 10'!C191)*100-100,1)</f>
        <v>3.2</v>
      </c>
      <c r="D191" s="400">
        <f>ROUND(('table 10'!D206/'table 10'!D191)*100-100,1)</f>
        <v>1.4</v>
      </c>
      <c r="E191" s="400">
        <f>ROUND(('table 10'!E206/'table 10'!E191)*100-100,1)</f>
        <v>1.3</v>
      </c>
      <c r="F191" s="400">
        <f>ROUND(('table 10'!F206/'table 10'!F191)*100-100,1)</f>
        <v>-1.3</v>
      </c>
      <c r="G191" s="400">
        <f>ROUND(('table 10'!G206/'table 10'!G191)*100-100,1)</f>
        <v>0.6</v>
      </c>
      <c r="H191" s="400">
        <f>ROUND(('table 10'!H206/'table 10'!H191)*100-100,1)</f>
        <v>1.3</v>
      </c>
    </row>
    <row r="192" spans="1:8" ht="20.100000000000001" customHeight="1" x14ac:dyDescent="0.25">
      <c r="A192" s="399"/>
      <c r="B192" s="400"/>
      <c r="C192" s="400"/>
      <c r="D192" s="400"/>
      <c r="E192" s="400"/>
      <c r="F192" s="400"/>
      <c r="G192" s="400"/>
      <c r="H192" s="400"/>
    </row>
    <row r="193" spans="1:8" ht="20.100000000000001" customHeight="1" x14ac:dyDescent="0.25">
      <c r="A193" s="401" t="s">
        <v>4</v>
      </c>
      <c r="B193" s="400">
        <f>ROUND(('table 10'!B208/'table 10'!B193)*100-100,1)</f>
        <v>2.2000000000000002</v>
      </c>
      <c r="C193" s="400">
        <f>ROUND(('table 10'!C208/'table 10'!C193)*100-100,1)</f>
        <v>2.5</v>
      </c>
      <c r="D193" s="400">
        <f>ROUND(('table 10'!D208/'table 10'!D193)*100-100,1)</f>
        <v>2.4</v>
      </c>
      <c r="E193" s="400">
        <f>ROUND(('table 10'!E208/'table 10'!E193)*100-100,1)</f>
        <v>3.3</v>
      </c>
      <c r="F193" s="400">
        <f>ROUND(('table 10'!F208/'table 10'!F193)*100-100,1)</f>
        <v>1.2</v>
      </c>
      <c r="G193" s="400">
        <f>ROUND(('table 10'!G208/'table 10'!G193)*100-100,1)</f>
        <v>0.8</v>
      </c>
      <c r="H193" s="400">
        <f>ROUND(('table 10'!H208/'table 10'!H193)*100-100,1)</f>
        <v>2.4</v>
      </c>
    </row>
    <row r="194" spans="1:8" ht="20.100000000000001" customHeight="1" x14ac:dyDescent="0.25">
      <c r="A194" s="401" t="s">
        <v>5</v>
      </c>
      <c r="B194" s="400">
        <f>ROUND(('table 10'!B209/'table 10'!B194)*100-100,1)</f>
        <v>2.4</v>
      </c>
      <c r="C194" s="400">
        <f>ROUND(('table 10'!C209/'table 10'!C194)*100-100,1)</f>
        <v>3.5</v>
      </c>
      <c r="D194" s="400">
        <f>ROUND(('table 10'!D209/'table 10'!D194)*100-100,1)</f>
        <v>2.2999999999999998</v>
      </c>
      <c r="E194" s="400">
        <f>ROUND(('table 10'!E209/'table 10'!E194)*100-100,1)</f>
        <v>1.9</v>
      </c>
      <c r="F194" s="400">
        <f>ROUND(('table 10'!F209/'table 10'!F194)*100-100,1)</f>
        <v>-1.2</v>
      </c>
      <c r="G194" s="400">
        <f>ROUND(('table 10'!G209/'table 10'!G194)*100-100,1)</f>
        <v>0.8</v>
      </c>
      <c r="H194" s="400">
        <f>ROUND(('table 10'!H209/'table 10'!H194)*100-100,1)</f>
        <v>2.4</v>
      </c>
    </row>
    <row r="195" spans="1:8" ht="20.100000000000001" customHeight="1" x14ac:dyDescent="0.25">
      <c r="A195" s="401" t="s">
        <v>6</v>
      </c>
      <c r="B195" s="400">
        <f>ROUND(('table 10'!B210/'table 10'!B195)*100-100,1)</f>
        <v>2</v>
      </c>
      <c r="C195" s="400">
        <f>ROUND(('table 10'!C210/'table 10'!C195)*100-100,1)</f>
        <v>3.2</v>
      </c>
      <c r="D195" s="400">
        <f>ROUND(('table 10'!D210/'table 10'!D195)*100-100,1)</f>
        <v>2.2000000000000002</v>
      </c>
      <c r="E195" s="400">
        <f>ROUND(('table 10'!E210/'table 10'!E195)*100-100,1)</f>
        <v>1.6</v>
      </c>
      <c r="F195" s="400">
        <f>ROUND(('table 10'!F210/'table 10'!F195)*100-100,1)</f>
        <v>-2.4</v>
      </c>
      <c r="G195" s="400">
        <f>ROUND(('table 10'!G210/'table 10'!G195)*100-100,1)</f>
        <v>0.4</v>
      </c>
      <c r="H195" s="400">
        <f>ROUND(('table 10'!H210/'table 10'!H195)*100-100,1)</f>
        <v>2.2000000000000002</v>
      </c>
    </row>
    <row r="196" spans="1:8" ht="20.100000000000001" customHeight="1" x14ac:dyDescent="0.25">
      <c r="A196" s="401" t="s">
        <v>7</v>
      </c>
      <c r="B196" s="400">
        <f>ROUND(('table 10'!B211/'table 10'!B196)*100-100,1)</f>
        <v>1.6</v>
      </c>
      <c r="C196" s="400">
        <f>ROUND(('table 10'!C211/'table 10'!C196)*100-100,1)</f>
        <v>3</v>
      </c>
      <c r="D196" s="400">
        <f>ROUND(('table 10'!D211/'table 10'!D196)*100-100,1)</f>
        <v>2.4</v>
      </c>
      <c r="E196" s="400">
        <f>ROUND(('table 10'!E211/'table 10'!E196)*100-100,1)</f>
        <v>1.5</v>
      </c>
      <c r="F196" s="400">
        <f>ROUND(('table 10'!F211/'table 10'!F196)*100-100,1)</f>
        <v>-4.0999999999999996</v>
      </c>
      <c r="G196" s="400">
        <f>ROUND(('table 10'!G211/'table 10'!G196)*100-100,1)</f>
        <v>-0.2</v>
      </c>
      <c r="H196" s="400">
        <f>ROUND(('table 10'!H211/'table 10'!H196)*100-100,1)</f>
        <v>2</v>
      </c>
    </row>
    <row r="197" spans="1:8" ht="20.100000000000001" customHeight="1" x14ac:dyDescent="0.25">
      <c r="A197" s="401" t="s">
        <v>8</v>
      </c>
      <c r="B197" s="400">
        <f>ROUND(('table 10'!B212/'table 10'!B197)*100-100,1)</f>
        <v>2</v>
      </c>
      <c r="C197" s="400">
        <f>ROUND(('table 10'!C212/'table 10'!C197)*100-100,1)</f>
        <v>3.3</v>
      </c>
      <c r="D197" s="400">
        <f>ROUND(('table 10'!D212/'table 10'!D197)*100-100,1)</f>
        <v>2.4</v>
      </c>
      <c r="E197" s="400">
        <f>ROUND(('table 10'!E212/'table 10'!E197)*100-100,1)</f>
        <v>1.5</v>
      </c>
      <c r="F197" s="400">
        <f>ROUND(('table 10'!F212/'table 10'!F197)*100-100,1)</f>
        <v>-3.1</v>
      </c>
      <c r="G197" s="400">
        <f>ROUND(('table 10'!G212/'table 10'!G197)*100-100,1)</f>
        <v>0.5</v>
      </c>
      <c r="H197" s="400">
        <f>ROUND(('table 10'!H212/'table 10'!H197)*100-100,1)</f>
        <v>1.9</v>
      </c>
    </row>
    <row r="198" spans="1:8" ht="20.100000000000001" customHeight="1" x14ac:dyDescent="0.25">
      <c r="A198" s="401" t="s">
        <v>9</v>
      </c>
      <c r="B198" s="400">
        <f>ROUND(('table 10'!B213/'table 10'!B198)*100-100,1)</f>
        <v>2.2999999999999998</v>
      </c>
      <c r="C198" s="400">
        <f>ROUND(('table 10'!C213/'table 10'!C198)*100-100,1)</f>
        <v>3.2</v>
      </c>
      <c r="D198" s="400">
        <f>ROUND(('table 10'!D213/'table 10'!D198)*100-100,1)</f>
        <v>1.3</v>
      </c>
      <c r="E198" s="400">
        <f>ROUND(('table 10'!E213/'table 10'!E198)*100-100,1)</f>
        <v>1.5</v>
      </c>
      <c r="F198" s="400">
        <f>ROUND(('table 10'!F213/'table 10'!F198)*100-100,1)</f>
        <v>-0.9</v>
      </c>
      <c r="G198" s="400">
        <f>ROUND(('table 10'!G213/'table 10'!G198)*100-100,1)</f>
        <v>0.9</v>
      </c>
      <c r="H198" s="400">
        <f>ROUND(('table 10'!H213/'table 10'!H198)*100-100,1)</f>
        <v>1.1000000000000001</v>
      </c>
    </row>
    <row r="199" spans="1:8" ht="20.100000000000001" customHeight="1" x14ac:dyDescent="0.25">
      <c r="A199" s="401" t="s">
        <v>10</v>
      </c>
      <c r="B199" s="400">
        <f>ROUND(('table 10'!B214/'table 10'!B199)*100-100,1)</f>
        <v>1.5</v>
      </c>
      <c r="C199" s="400">
        <f>ROUND(('table 10'!C214/'table 10'!C199)*100-100,1)</f>
        <v>2.2999999999999998</v>
      </c>
      <c r="D199" s="400">
        <f>ROUND(('table 10'!D214/'table 10'!D199)*100-100,1)</f>
        <v>1</v>
      </c>
      <c r="E199" s="400">
        <f>ROUND(('table 10'!E214/'table 10'!E199)*100-100,1)</f>
        <v>1.1000000000000001</v>
      </c>
      <c r="F199" s="400">
        <f>ROUND(('table 10'!F214/'table 10'!F199)*100-100,1)</f>
        <v>-1.4</v>
      </c>
      <c r="G199" s="400">
        <f>ROUND(('table 10'!G214/'table 10'!G199)*100-100,1)</f>
        <v>0.8</v>
      </c>
      <c r="H199" s="400">
        <f>ROUND(('table 10'!H214/'table 10'!H199)*100-100,1)</f>
        <v>0.7</v>
      </c>
    </row>
    <row r="200" spans="1:8" ht="20.100000000000001" customHeight="1" x14ac:dyDescent="0.25">
      <c r="A200" s="401" t="s">
        <v>11</v>
      </c>
      <c r="B200" s="400">
        <f>ROUND(('table 10'!B215/'table 10'!B200)*100-100,1)</f>
        <v>-0.1</v>
      </c>
      <c r="C200" s="400">
        <f>ROUND(('table 10'!C215/'table 10'!C200)*100-100,1)</f>
        <v>0.8</v>
      </c>
      <c r="D200" s="400">
        <f>ROUND(('table 10'!D215/'table 10'!D200)*100-100,1)</f>
        <v>0.8</v>
      </c>
      <c r="E200" s="400">
        <f>ROUND(('table 10'!E215/'table 10'!E200)*100-100,1)</f>
        <v>0.7</v>
      </c>
      <c r="F200" s="400">
        <f>ROUND(('table 10'!F215/'table 10'!F200)*100-100,1)</f>
        <v>-4.8</v>
      </c>
      <c r="G200" s="400">
        <f>ROUND(('table 10'!G215/'table 10'!G200)*100-100,1)</f>
        <v>0.7</v>
      </c>
      <c r="H200" s="400">
        <f>ROUND(('table 10'!H215/'table 10'!H200)*100-100,1)</f>
        <v>0.6</v>
      </c>
    </row>
    <row r="201" spans="1:8" ht="20.100000000000001" customHeight="1" x14ac:dyDescent="0.25">
      <c r="A201" s="401" t="s">
        <v>12</v>
      </c>
      <c r="B201" s="400">
        <f>ROUND(('table 10'!B216/'table 10'!B201)*100-100,1)</f>
        <v>1.9</v>
      </c>
      <c r="C201" s="400">
        <f>ROUND(('table 10'!C216/'table 10'!C201)*100-100,1)</f>
        <v>2.7</v>
      </c>
      <c r="D201" s="400">
        <f>ROUND(('table 10'!D216/'table 10'!D201)*100-100,1)</f>
        <v>0.7</v>
      </c>
      <c r="E201" s="400">
        <f>ROUND(('table 10'!E216/'table 10'!E201)*100-100,1)</f>
        <v>0.7</v>
      </c>
      <c r="F201" s="400">
        <f>ROUND(('table 10'!F216/'table 10'!F201)*100-100,1)</f>
        <v>-0.4</v>
      </c>
      <c r="G201" s="400">
        <f>ROUND(('table 10'!G216/'table 10'!G201)*100-100,1)</f>
        <v>0.7</v>
      </c>
      <c r="H201" s="400">
        <f>ROUND(('table 10'!H216/'table 10'!H201)*100-100,1)</f>
        <v>0.6</v>
      </c>
    </row>
    <row r="202" spans="1:8" ht="20.100000000000001" customHeight="1" x14ac:dyDescent="0.25">
      <c r="A202" s="401" t="s">
        <v>13</v>
      </c>
      <c r="B202" s="400">
        <f>ROUND(('table 10'!B217/'table 10'!B202)*100-100,1)</f>
        <v>2.6</v>
      </c>
      <c r="C202" s="400">
        <f>ROUND(('table 10'!C217/'table 10'!C202)*100-100,1)</f>
        <v>4.0999999999999996</v>
      </c>
      <c r="D202" s="400">
        <f>ROUND(('table 10'!D217/'table 10'!D202)*100-100,1)</f>
        <v>0.6</v>
      </c>
      <c r="E202" s="400">
        <f>ROUND(('table 10'!E217/'table 10'!E202)*100-100,1)</f>
        <v>0.6</v>
      </c>
      <c r="F202" s="400">
        <f>ROUND(('table 10'!F217/'table 10'!F202)*100-100,1)</f>
        <v>-3.2</v>
      </c>
      <c r="G202" s="400">
        <f>ROUND(('table 10'!G217/'table 10'!G202)*100-100,1)</f>
        <v>0.6</v>
      </c>
      <c r="H202" s="400">
        <f>ROUND(('table 10'!H217/'table 10'!H202)*100-100,1)</f>
        <v>0.6</v>
      </c>
    </row>
    <row r="203" spans="1:8" ht="20.100000000000001" customHeight="1" x14ac:dyDescent="0.25">
      <c r="A203" s="401" t="s">
        <v>14</v>
      </c>
      <c r="B203" s="400">
        <f>ROUND(('table 10'!B218/'table 10'!B203)*100-100,1)</f>
        <v>3.5</v>
      </c>
      <c r="C203" s="400">
        <f>ROUND(('table 10'!C218/'table 10'!C203)*100-100,1)</f>
        <v>4.7</v>
      </c>
      <c r="D203" s="400">
        <f>ROUND(('table 10'!D218/'table 10'!D203)*100-100,1)</f>
        <v>0.6</v>
      </c>
      <c r="E203" s="400">
        <f>ROUND(('table 10'!E218/'table 10'!E203)*100-100,1)</f>
        <v>0.6</v>
      </c>
      <c r="F203" s="400">
        <f>ROUND(('table 10'!F218/'table 10'!F203)*100-100,1)</f>
        <v>0.8</v>
      </c>
      <c r="G203" s="400">
        <f>ROUND(('table 10'!G218/'table 10'!G203)*100-100,1)</f>
        <v>0.7</v>
      </c>
      <c r="H203" s="400">
        <f>ROUND(('table 10'!H218/'table 10'!H203)*100-100,1)</f>
        <v>0.6</v>
      </c>
    </row>
    <row r="204" spans="1:8" ht="20.100000000000001" customHeight="1" x14ac:dyDescent="0.25">
      <c r="A204" s="401" t="s">
        <v>15</v>
      </c>
      <c r="B204" s="400">
        <f>ROUND(('table 10'!B219/'table 10'!B204)*100-100,1)</f>
        <v>4.5</v>
      </c>
      <c r="C204" s="400">
        <f>ROUND(('table 10'!C219/'table 10'!C204)*100-100,1)</f>
        <v>5.3</v>
      </c>
      <c r="D204" s="400">
        <f>ROUND(('table 10'!D219/'table 10'!D204)*100-100,1)</f>
        <v>0.6</v>
      </c>
      <c r="E204" s="400">
        <f>ROUND(('table 10'!E219/'table 10'!E204)*100-100,1)</f>
        <v>0.6</v>
      </c>
      <c r="F204" s="400">
        <f>ROUND(('table 10'!F219/'table 10'!F204)*100-100,1)</f>
        <v>4.8</v>
      </c>
      <c r="G204" s="400">
        <f>ROUND(('table 10'!G219/'table 10'!G204)*100-100,1)</f>
        <v>0.7</v>
      </c>
      <c r="H204" s="400">
        <f>ROUND(('table 10'!H219/'table 10'!H204)*100-100,1)</f>
        <v>0.8</v>
      </c>
    </row>
    <row r="205" spans="1:8" ht="20.100000000000001" customHeight="1" x14ac:dyDescent="0.25">
      <c r="A205" s="402"/>
      <c r="B205" s="400"/>
      <c r="C205" s="400"/>
      <c r="D205" s="400"/>
      <c r="E205" s="400"/>
      <c r="F205" s="400"/>
      <c r="G205" s="400"/>
      <c r="H205" s="400"/>
    </row>
    <row r="206" spans="1:8" ht="20.100000000000001" customHeight="1" x14ac:dyDescent="0.25">
      <c r="A206" s="399">
        <v>2014</v>
      </c>
      <c r="B206" s="400">
        <f>ROUND(('table 10'!B221/'table 10'!B206)*100-100,1)</f>
        <v>5.3</v>
      </c>
      <c r="C206" s="400">
        <f>ROUND(('table 10'!C221/'table 10'!C206)*100-100,1)</f>
        <v>7</v>
      </c>
      <c r="D206" s="400">
        <f>ROUND(('table 10'!D221/'table 10'!D206)*100-100,1)</f>
        <v>1.5</v>
      </c>
      <c r="E206" s="400">
        <f>ROUND(('table 10'!E221/'table 10'!E206)*100-100,1)</f>
        <v>1</v>
      </c>
      <c r="F206" s="400">
        <f>ROUND(('table 10'!F221/'table 10'!F206)*100-100,1)</f>
        <v>0.1</v>
      </c>
      <c r="G206" s="400">
        <f>ROUND(('table 10'!G221/'table 10'!G206)*100-100,1)</f>
        <v>1.3</v>
      </c>
      <c r="H206" s="400">
        <f>ROUND(('table 10'!H221/'table 10'!H206)*100-100,1)</f>
        <v>2.9</v>
      </c>
    </row>
    <row r="207" spans="1:8" ht="20.100000000000001" customHeight="1" x14ac:dyDescent="0.25">
      <c r="A207" s="399"/>
      <c r="B207" s="400"/>
      <c r="C207" s="400"/>
      <c r="D207" s="400"/>
      <c r="E207" s="400"/>
      <c r="F207" s="400"/>
      <c r="G207" s="400"/>
      <c r="H207" s="400"/>
    </row>
    <row r="208" spans="1:8" ht="20.100000000000001" customHeight="1" x14ac:dyDescent="0.25">
      <c r="A208" s="401" t="s">
        <v>4</v>
      </c>
      <c r="B208" s="400">
        <f>ROUND(('table 10'!B223/'table 10'!B208)*100-100,1)</f>
        <v>4.7</v>
      </c>
      <c r="C208" s="400">
        <f>ROUND(('table 10'!C223/'table 10'!C208)*100-100,1)</f>
        <v>5.9</v>
      </c>
      <c r="D208" s="400">
        <f>ROUND(('table 10'!D223/'table 10'!D208)*100-100,1)</f>
        <v>0.9</v>
      </c>
      <c r="E208" s="400">
        <f>ROUND(('table 10'!E223/'table 10'!E208)*100-100,1)</f>
        <v>0.4</v>
      </c>
      <c r="F208" s="400">
        <f>ROUND(('table 10'!F223/'table 10'!F208)*100-100,1)</f>
        <v>2.9</v>
      </c>
      <c r="G208" s="400">
        <f>ROUND(('table 10'!G223/'table 10'!G208)*100-100,1)</f>
        <v>0.8</v>
      </c>
      <c r="H208" s="400">
        <f>ROUND(('table 10'!H223/'table 10'!H208)*100-100,1)</f>
        <v>1.5</v>
      </c>
    </row>
    <row r="209" spans="1:8" ht="20.100000000000001" customHeight="1" x14ac:dyDescent="0.25">
      <c r="A209" s="401" t="s">
        <v>5</v>
      </c>
      <c r="B209" s="400">
        <f>ROUND(('table 10'!B224/'table 10'!B209)*100-100,1)</f>
        <v>4.4000000000000004</v>
      </c>
      <c r="C209" s="400">
        <f>ROUND(('table 10'!C224/'table 10'!C209)*100-100,1)</f>
        <v>5.2</v>
      </c>
      <c r="D209" s="400">
        <f>ROUND(('table 10'!D224/'table 10'!D209)*100-100,1)</f>
        <v>1.3</v>
      </c>
      <c r="E209" s="400">
        <f>ROUND(('table 10'!E224/'table 10'!E209)*100-100,1)</f>
        <v>0.3</v>
      </c>
      <c r="F209" s="400">
        <f>ROUND(('table 10'!F224/'table 10'!F209)*100-100,1)</f>
        <v>3.7</v>
      </c>
      <c r="G209" s="400">
        <f>ROUND(('table 10'!G224/'table 10'!G209)*100-100,1)</f>
        <v>0.9</v>
      </c>
      <c r="H209" s="400">
        <f>ROUND(('table 10'!H224/'table 10'!H209)*100-100,1)</f>
        <v>2.1</v>
      </c>
    </row>
    <row r="210" spans="1:8" ht="20.100000000000001" customHeight="1" x14ac:dyDescent="0.25">
      <c r="A210" s="401" t="s">
        <v>6</v>
      </c>
      <c r="B210" s="400">
        <f>ROUND(('table 10'!B225/'table 10'!B210)*100-100,1)</f>
        <v>4.8</v>
      </c>
      <c r="C210" s="400">
        <f>ROUND(('table 10'!C225/'table 10'!C210)*100-100,1)</f>
        <v>6</v>
      </c>
      <c r="D210" s="400">
        <f>ROUND(('table 10'!D225/'table 10'!D210)*100-100,1)</f>
        <v>1.5</v>
      </c>
      <c r="E210" s="400">
        <f>ROUND(('table 10'!E225/'table 10'!E210)*100-100,1)</f>
        <v>0.2</v>
      </c>
      <c r="F210" s="400">
        <f>ROUND(('table 10'!F225/'table 10'!F210)*100-100,1)</f>
        <v>2.2000000000000002</v>
      </c>
      <c r="G210" s="400">
        <f>ROUND(('table 10'!G225/'table 10'!G210)*100-100,1)</f>
        <v>1</v>
      </c>
      <c r="H210" s="400">
        <f>ROUND(('table 10'!H225/'table 10'!H210)*100-100,1)</f>
        <v>2.5</v>
      </c>
    </row>
    <row r="211" spans="1:8" ht="20.100000000000001" customHeight="1" x14ac:dyDescent="0.25">
      <c r="A211" s="401" t="s">
        <v>7</v>
      </c>
      <c r="B211" s="400">
        <f>ROUND(('table 10'!B226/'table 10'!B211)*100-100,1)</f>
        <v>5.5</v>
      </c>
      <c r="C211" s="400">
        <f>ROUND(('table 10'!C226/'table 10'!C211)*100-100,1)</f>
        <v>6.3</v>
      </c>
      <c r="D211" s="400">
        <f>ROUND(('table 10'!D226/'table 10'!D211)*100-100,1)</f>
        <v>1.3</v>
      </c>
      <c r="E211" s="400">
        <f>ROUND(('table 10'!E226/'table 10'!E211)*100-100,1)</f>
        <v>0.2</v>
      </c>
      <c r="F211" s="400">
        <f>ROUND(('table 10'!F226/'table 10'!F211)*100-100,1)</f>
        <v>5.6</v>
      </c>
      <c r="G211" s="400">
        <f>ROUND(('table 10'!G226/'table 10'!G211)*100-100,1)</f>
        <v>1</v>
      </c>
      <c r="H211" s="400">
        <f>ROUND(('table 10'!H226/'table 10'!H211)*100-100,1)</f>
        <v>2.5</v>
      </c>
    </row>
    <row r="212" spans="1:8" ht="20.100000000000001" customHeight="1" x14ac:dyDescent="0.25">
      <c r="A212" s="401" t="s">
        <v>8</v>
      </c>
      <c r="B212" s="400">
        <f>ROUND(('table 10'!B227/'table 10'!B212)*100-100,1)</f>
        <v>6.6</v>
      </c>
      <c r="C212" s="400">
        <f>ROUND(('table 10'!C227/'table 10'!C212)*100-100,1)</f>
        <v>7.7</v>
      </c>
      <c r="D212" s="400">
        <f>ROUND(('table 10'!D227/'table 10'!D212)*100-100,1)</f>
        <v>1.3</v>
      </c>
      <c r="E212" s="400">
        <f>ROUND(('table 10'!E227/'table 10'!E212)*100-100,1)</f>
        <v>1.2</v>
      </c>
      <c r="F212" s="400">
        <f>ROUND(('table 10'!F227/'table 10'!F212)*100-100,1)</f>
        <v>6.3</v>
      </c>
      <c r="G212" s="400">
        <f>ROUND(('table 10'!G227/'table 10'!G212)*100-100,1)</f>
        <v>0.9</v>
      </c>
      <c r="H212" s="400">
        <f>ROUND(('table 10'!H227/'table 10'!H212)*100-100,1)</f>
        <v>2.7</v>
      </c>
    </row>
    <row r="213" spans="1:8" ht="20.100000000000001" customHeight="1" x14ac:dyDescent="0.25">
      <c r="A213" s="401" t="s">
        <v>9</v>
      </c>
      <c r="B213" s="400">
        <f>ROUND(('table 10'!B228/'table 10'!B213)*100-100,1)</f>
        <v>6.3</v>
      </c>
      <c r="C213" s="400">
        <f>ROUND(('table 10'!C228/'table 10'!C213)*100-100,1)</f>
        <v>8.1999999999999993</v>
      </c>
      <c r="D213" s="400">
        <f>ROUND(('table 10'!D228/'table 10'!D213)*100-100,1)</f>
        <v>1.4</v>
      </c>
      <c r="E213" s="400">
        <f>ROUND(('table 10'!E228/'table 10'!E213)*100-100,1)</f>
        <v>1.2</v>
      </c>
      <c r="F213" s="400">
        <f>ROUND(('table 10'!F228/'table 10'!F213)*100-100,1)</f>
        <v>1.3</v>
      </c>
      <c r="G213" s="400">
        <f>ROUND(('table 10'!G228/'table 10'!G213)*100-100,1)</f>
        <v>1.4</v>
      </c>
      <c r="H213" s="400">
        <f>ROUND(('table 10'!H228/'table 10'!H213)*100-100,1)</f>
        <v>2.9</v>
      </c>
    </row>
    <row r="214" spans="1:8" ht="20.100000000000001" customHeight="1" x14ac:dyDescent="0.25">
      <c r="A214" s="401" t="s">
        <v>10</v>
      </c>
      <c r="B214" s="400">
        <f>ROUND(('table 10'!B229/'table 10'!B214)*100-100,1)</f>
        <v>6.7</v>
      </c>
      <c r="C214" s="400">
        <f>ROUND(('table 10'!C229/'table 10'!C214)*100-100,1)</f>
        <v>8.8000000000000007</v>
      </c>
      <c r="D214" s="400">
        <f>ROUND(('table 10'!D229/'table 10'!D214)*100-100,1)</f>
        <v>1.4</v>
      </c>
      <c r="E214" s="400">
        <f>ROUND(('table 10'!E229/'table 10'!E214)*100-100,1)</f>
        <v>1.2</v>
      </c>
      <c r="F214" s="400">
        <f>ROUND(('table 10'!F229/'table 10'!F214)*100-100,1)</f>
        <v>1.2</v>
      </c>
      <c r="G214" s="400">
        <f>ROUND(('table 10'!G229/'table 10'!G214)*100-100,1)</f>
        <v>1.8</v>
      </c>
      <c r="H214" s="400">
        <f>ROUND(('table 10'!H229/'table 10'!H214)*100-100,1)</f>
        <v>3.3</v>
      </c>
    </row>
    <row r="215" spans="1:8" ht="20.100000000000001" customHeight="1" x14ac:dyDescent="0.25">
      <c r="A215" s="401" t="s">
        <v>11</v>
      </c>
      <c r="B215" s="400">
        <f>ROUND(('table 10'!B230/'table 10'!B215)*100-100,1)</f>
        <v>7.8</v>
      </c>
      <c r="C215" s="400">
        <f>ROUND(('table 10'!C230/'table 10'!C215)*100-100,1)</f>
        <v>10.199999999999999</v>
      </c>
      <c r="D215" s="400">
        <f>ROUND(('table 10'!D230/'table 10'!D215)*100-100,1)</f>
        <v>1.5</v>
      </c>
      <c r="E215" s="400">
        <f>ROUND(('table 10'!E230/'table 10'!E215)*100-100,1)</f>
        <v>1.2</v>
      </c>
      <c r="F215" s="400">
        <f>ROUND(('table 10'!F230/'table 10'!F215)*100-100,1)</f>
        <v>1.7</v>
      </c>
      <c r="G215" s="400">
        <f>ROUND(('table 10'!G230/'table 10'!G215)*100-100,1)</f>
        <v>1.8</v>
      </c>
      <c r="H215" s="400">
        <f>ROUND(('table 10'!H230/'table 10'!H215)*100-100,1)</f>
        <v>3.5</v>
      </c>
    </row>
    <row r="216" spans="1:8" ht="20.100000000000001" customHeight="1" x14ac:dyDescent="0.25">
      <c r="A216" s="401" t="s">
        <v>12</v>
      </c>
      <c r="B216" s="400">
        <f>ROUND(('table 10'!B231/'table 10'!B216)*100-100,1)</f>
        <v>5.9</v>
      </c>
      <c r="C216" s="400">
        <f>ROUND(('table 10'!C231/'table 10'!C216)*100-100,1)</f>
        <v>8.3000000000000007</v>
      </c>
      <c r="D216" s="400">
        <f>ROUND(('table 10'!D231/'table 10'!D216)*100-100,1)</f>
        <v>1.7</v>
      </c>
      <c r="E216" s="400">
        <f>ROUND(('table 10'!E231/'table 10'!E216)*100-100,1)</f>
        <v>1.2</v>
      </c>
      <c r="F216" s="400">
        <f>ROUND(('table 10'!F231/'table 10'!F216)*100-100,1)</f>
        <v>-2.2000000000000002</v>
      </c>
      <c r="G216" s="400">
        <f>ROUND(('table 10'!G231/'table 10'!G216)*100-100,1)</f>
        <v>1.7</v>
      </c>
      <c r="H216" s="400">
        <f>ROUND(('table 10'!H231/'table 10'!H216)*100-100,1)</f>
        <v>3.5</v>
      </c>
    </row>
    <row r="217" spans="1:8" ht="20.100000000000001" customHeight="1" x14ac:dyDescent="0.25">
      <c r="A217" s="401" t="s">
        <v>13</v>
      </c>
      <c r="B217" s="400">
        <f>ROUND(('table 10'!B232/'table 10'!B217)*100-100,1)</f>
        <v>5</v>
      </c>
      <c r="C217" s="400">
        <f>ROUND(('table 10'!C232/'table 10'!C217)*100-100,1)</f>
        <v>6.6</v>
      </c>
      <c r="D217" s="400">
        <f>ROUND(('table 10'!D232/'table 10'!D217)*100-100,1)</f>
        <v>2</v>
      </c>
      <c r="E217" s="400">
        <f>ROUND(('table 10'!E232/'table 10'!E217)*100-100,1)</f>
        <v>1.2</v>
      </c>
      <c r="F217" s="400">
        <f>ROUND(('table 10'!F232/'table 10'!F217)*100-100,1)</f>
        <v>-0.6</v>
      </c>
      <c r="G217" s="400">
        <f>ROUND(('table 10'!G232/'table 10'!G217)*100-100,1)</f>
        <v>1.7</v>
      </c>
      <c r="H217" s="400">
        <f>ROUND(('table 10'!H232/'table 10'!H217)*100-100,1)</f>
        <v>3.4</v>
      </c>
    </row>
    <row r="218" spans="1:8" ht="20.100000000000001" customHeight="1" x14ac:dyDescent="0.25">
      <c r="A218" s="401" t="s">
        <v>14</v>
      </c>
      <c r="B218" s="400">
        <f>ROUND(('table 10'!B233/'table 10'!B218)*100-100,1)</f>
        <v>3.6</v>
      </c>
      <c r="C218" s="400">
        <f>ROUND(('table 10'!C233/'table 10'!C218)*100-100,1)</f>
        <v>5.9</v>
      </c>
      <c r="D218" s="400">
        <f>ROUND(('table 10'!D233/'table 10'!D218)*100-100,1)</f>
        <v>2.2000000000000002</v>
      </c>
      <c r="E218" s="400">
        <f>ROUND(('table 10'!E233/'table 10'!E218)*100-100,1)</f>
        <v>1.2</v>
      </c>
      <c r="F218" s="400">
        <f>ROUND(('table 10'!F233/'table 10'!F218)*100-100,1)</f>
        <v>-7</v>
      </c>
      <c r="G218" s="400">
        <f>ROUND(('table 10'!G233/'table 10'!G218)*100-100,1)</f>
        <v>1.6</v>
      </c>
      <c r="H218" s="400">
        <f>ROUND(('table 10'!H233/'table 10'!H218)*100-100,1)</f>
        <v>3.4</v>
      </c>
    </row>
    <row r="219" spans="1:8" ht="20.100000000000001" customHeight="1" x14ac:dyDescent="0.25">
      <c r="A219" s="401" t="s">
        <v>15</v>
      </c>
      <c r="B219" s="400">
        <f>ROUND(('table 10'!B234/'table 10'!B219)*100-100,1)</f>
        <v>2.2000000000000002</v>
      </c>
      <c r="C219" s="400">
        <f>ROUND(('table 10'!C234/'table 10'!C219)*100-100,1)</f>
        <v>5.4</v>
      </c>
      <c r="D219" s="400">
        <f>ROUND(('table 10'!D234/'table 10'!D219)*100-100,1)</f>
        <v>2.1</v>
      </c>
      <c r="E219" s="400">
        <f>ROUND(('table 10'!E234/'table 10'!E219)*100-100,1)</f>
        <v>1.4</v>
      </c>
      <c r="F219" s="400">
        <f>ROUND(('table 10'!F234/'table 10'!F219)*100-100,1)</f>
        <v>-12.9</v>
      </c>
      <c r="G219" s="400">
        <f>ROUND(('table 10'!G234/'table 10'!G219)*100-100,1)</f>
        <v>0.4</v>
      </c>
      <c r="H219" s="400">
        <f>ROUND(('table 10'!H234/'table 10'!H219)*100-100,1)</f>
        <v>3.3</v>
      </c>
    </row>
    <row r="220" spans="1:8" ht="20.100000000000001" customHeight="1" x14ac:dyDescent="0.25">
      <c r="A220" s="402"/>
      <c r="B220" s="400"/>
      <c r="C220" s="400"/>
      <c r="D220" s="400"/>
      <c r="E220" s="400"/>
      <c r="F220" s="400"/>
      <c r="G220" s="400"/>
      <c r="H220" s="400"/>
    </row>
    <row r="221" spans="1:8" ht="20.100000000000001" customHeight="1" x14ac:dyDescent="0.25">
      <c r="A221" s="399">
        <v>2015</v>
      </c>
      <c r="B221" s="400">
        <f>ROUND(('table 10'!B236/'table 10'!B221)*100-100,1)</f>
        <v>-0.3</v>
      </c>
      <c r="C221" s="400">
        <f>ROUND(('table 10'!C236/'table 10'!C221)*100-100,1)</f>
        <v>1.6</v>
      </c>
      <c r="D221" s="400">
        <f>ROUND(('table 10'!D236/'table 10'!D221)*100-100,1)</f>
        <v>1.2</v>
      </c>
      <c r="E221" s="400">
        <f>ROUND(('table 10'!E236/'table 10'!E221)*100-100,1)</f>
        <v>1</v>
      </c>
      <c r="F221" s="400">
        <f>ROUND(('table 10'!F236/'table 10'!F221)*100-100,1)</f>
        <v>-12.5</v>
      </c>
      <c r="G221" s="400">
        <f>ROUND(('table 10'!G236/'table 10'!G221)*100-100,1)</f>
        <v>2.2999999999999998</v>
      </c>
      <c r="H221" s="400">
        <f>ROUND(('table 10'!H236/'table 10'!H221)*100-100,1)</f>
        <v>1</v>
      </c>
    </row>
    <row r="222" spans="1:8" ht="20.100000000000001" customHeight="1" x14ac:dyDescent="0.25">
      <c r="A222" s="399"/>
      <c r="B222" s="400"/>
      <c r="C222" s="400"/>
      <c r="D222" s="400"/>
      <c r="E222" s="400"/>
      <c r="F222" s="400"/>
      <c r="G222" s="400"/>
      <c r="H222" s="400"/>
    </row>
    <row r="223" spans="1:8" ht="20.100000000000001" customHeight="1" x14ac:dyDescent="0.25">
      <c r="A223" s="401" t="s">
        <v>4</v>
      </c>
      <c r="B223" s="400">
        <f>ROUND(('table 10'!B238/'table 10'!B223)*100-100,1)</f>
        <v>1.6</v>
      </c>
      <c r="C223" s="400">
        <f>ROUND(('table 10'!C238/'table 10'!C223)*100-100,1)</f>
        <v>4.8</v>
      </c>
      <c r="D223" s="400">
        <f>ROUND(('table 10'!D238/'table 10'!D223)*100-100,1)</f>
        <v>1.8</v>
      </c>
      <c r="E223" s="400">
        <f>ROUND(('table 10'!E238/'table 10'!E223)*100-100,1)</f>
        <v>1.4</v>
      </c>
      <c r="F223" s="400">
        <f>ROUND(('table 10'!F238/'table 10'!F223)*100-100,1)</f>
        <v>-15.5</v>
      </c>
      <c r="G223" s="400">
        <f>ROUND(('table 10'!G238/'table 10'!G223)*100-100,1)</f>
        <v>2.4</v>
      </c>
      <c r="H223" s="400">
        <f>ROUND(('table 10'!H238/'table 10'!H223)*100-100,1)</f>
        <v>2.4</v>
      </c>
    </row>
    <row r="224" spans="1:8" ht="20.100000000000001" customHeight="1" x14ac:dyDescent="0.25">
      <c r="A224" s="401" t="s">
        <v>5</v>
      </c>
      <c r="B224" s="400">
        <f>ROUND(('table 10'!B239/'table 10'!B224)*100-100,1)</f>
        <v>1.8</v>
      </c>
      <c r="C224" s="400">
        <f>ROUND(('table 10'!C239/'table 10'!C224)*100-100,1)</f>
        <v>4.5</v>
      </c>
      <c r="D224" s="400">
        <f>ROUND(('table 10'!D239/'table 10'!D224)*100-100,1)</f>
        <v>1.5</v>
      </c>
      <c r="E224" s="400">
        <f>ROUND(('table 10'!E239/'table 10'!E224)*100-100,1)</f>
        <v>1.2</v>
      </c>
      <c r="F224" s="400">
        <f>ROUND(('table 10'!F239/'table 10'!F224)*100-100,1)</f>
        <v>-12.4</v>
      </c>
      <c r="G224" s="400">
        <f>ROUND(('table 10'!G239/'table 10'!G224)*100-100,1)</f>
        <v>2.6</v>
      </c>
      <c r="H224" s="400">
        <f>ROUND(('table 10'!H239/'table 10'!H224)*100-100,1)</f>
        <v>1.7</v>
      </c>
    </row>
    <row r="225" spans="1:8" ht="20.100000000000001" customHeight="1" x14ac:dyDescent="0.25">
      <c r="A225" s="401" t="s">
        <v>6</v>
      </c>
      <c r="B225" s="400">
        <f>ROUND(('table 10'!B240/'table 10'!B225)*100-100,1)</f>
        <v>1.3</v>
      </c>
      <c r="C225" s="400">
        <f>ROUND(('table 10'!C240/'table 10'!C225)*100-100,1)</f>
        <v>3.4</v>
      </c>
      <c r="D225" s="400">
        <f>ROUND(('table 10'!D240/'table 10'!D225)*100-100,1)</f>
        <v>1.2</v>
      </c>
      <c r="E225" s="400">
        <f>ROUND(('table 10'!E240/'table 10'!E225)*100-100,1)</f>
        <v>1.2</v>
      </c>
      <c r="F225" s="400">
        <f>ROUND(('table 10'!F240/'table 10'!F225)*100-100,1)</f>
        <v>-10.4</v>
      </c>
      <c r="G225" s="400">
        <f>ROUND(('table 10'!G240/'table 10'!G225)*100-100,1)</f>
        <v>2.6</v>
      </c>
      <c r="H225" s="400">
        <f>ROUND(('table 10'!H240/'table 10'!H225)*100-100,1)</f>
        <v>1.2</v>
      </c>
    </row>
    <row r="226" spans="1:8" ht="20.100000000000001" customHeight="1" x14ac:dyDescent="0.25">
      <c r="A226" s="401" t="s">
        <v>7</v>
      </c>
      <c r="B226" s="400">
        <f>ROUND(('table 10'!B241/'table 10'!B226)*100-100,1)</f>
        <v>1</v>
      </c>
      <c r="C226" s="400">
        <f>ROUND(('table 10'!C241/'table 10'!C226)*100-100,1)</f>
        <v>3.2</v>
      </c>
      <c r="D226" s="400">
        <f>ROUND(('table 10'!D241/'table 10'!D226)*100-100,1)</f>
        <v>1.3</v>
      </c>
      <c r="E226" s="400">
        <f>ROUND(('table 10'!E241/'table 10'!E226)*100-100,1)</f>
        <v>1.2</v>
      </c>
      <c r="F226" s="400">
        <f>ROUND(('table 10'!F241/'table 10'!F226)*100-100,1)</f>
        <v>-11.9</v>
      </c>
      <c r="G226" s="400">
        <f>ROUND(('table 10'!G241/'table 10'!G226)*100-100,1)</f>
        <v>2.6</v>
      </c>
      <c r="H226" s="400">
        <f>ROUND(('table 10'!H241/'table 10'!H226)*100-100,1)</f>
        <v>1.3</v>
      </c>
    </row>
    <row r="227" spans="1:8" ht="20.100000000000001" customHeight="1" x14ac:dyDescent="0.25">
      <c r="A227" s="401" t="s">
        <v>8</v>
      </c>
      <c r="B227" s="400">
        <f>ROUND(('table 10'!B242/'table 10'!B227)*100-100,1)</f>
        <v>-0.5</v>
      </c>
      <c r="C227" s="400">
        <f>ROUND(('table 10'!C242/'table 10'!C227)*100-100,1)</f>
        <v>1.4</v>
      </c>
      <c r="D227" s="400">
        <f>ROUND(('table 10'!D242/'table 10'!D227)*100-100,1)</f>
        <v>1.4</v>
      </c>
      <c r="E227" s="400">
        <f>ROUND(('table 10'!E242/'table 10'!E227)*100-100,1)</f>
        <v>0.2</v>
      </c>
      <c r="F227" s="400">
        <f>ROUND(('table 10'!F242/'table 10'!F227)*100-100,1)</f>
        <v>-12.6</v>
      </c>
      <c r="G227" s="400">
        <f>ROUND(('table 10'!G242/'table 10'!G227)*100-100,1)</f>
        <v>2.7</v>
      </c>
      <c r="H227" s="400">
        <f>ROUND(('table 10'!H242/'table 10'!H227)*100-100,1)</f>
        <v>1.1000000000000001</v>
      </c>
    </row>
    <row r="228" spans="1:8" ht="20.100000000000001" customHeight="1" x14ac:dyDescent="0.25">
      <c r="A228" s="401" t="s">
        <v>9</v>
      </c>
      <c r="B228" s="400">
        <f>ROUND(('table 10'!B243/'table 10'!B228)*100-100,1)</f>
        <v>-0.7</v>
      </c>
      <c r="C228" s="400">
        <f>ROUND(('table 10'!C243/'table 10'!C228)*100-100,1)</f>
        <v>0.7</v>
      </c>
      <c r="D228" s="400">
        <f>ROUND(('table 10'!D243/'table 10'!D228)*100-100,1)</f>
        <v>1.3</v>
      </c>
      <c r="E228" s="400">
        <f>ROUND(('table 10'!E243/'table 10'!E228)*100-100,1)</f>
        <v>0.2</v>
      </c>
      <c r="F228" s="400">
        <f>ROUND(('table 10'!F243/'table 10'!F228)*100-100,1)</f>
        <v>-10.9</v>
      </c>
      <c r="G228" s="400">
        <f>ROUND(('table 10'!G243/'table 10'!G228)*100-100,1)</f>
        <v>2.4</v>
      </c>
      <c r="H228" s="400">
        <f>ROUND(('table 10'!H243/'table 10'!H228)*100-100,1)</f>
        <v>1.1000000000000001</v>
      </c>
    </row>
    <row r="229" spans="1:8" ht="20.100000000000001" customHeight="1" x14ac:dyDescent="0.25">
      <c r="A229" s="401" t="s">
        <v>10</v>
      </c>
      <c r="B229" s="400">
        <f>ROUND(('table 10'!B244/'table 10'!B229)*100-100,1)</f>
        <v>-0.6</v>
      </c>
      <c r="C229" s="400">
        <f>ROUND(('table 10'!C244/'table 10'!C229)*100-100,1)</f>
        <v>1.1000000000000001</v>
      </c>
      <c r="D229" s="400">
        <f>ROUND(('table 10'!D244/'table 10'!D229)*100-100,1)</f>
        <v>1.2</v>
      </c>
      <c r="E229" s="400">
        <f>ROUND(('table 10'!E244/'table 10'!E229)*100-100,1)</f>
        <v>1.3</v>
      </c>
      <c r="F229" s="400">
        <f>ROUND(('table 10'!F244/'table 10'!F229)*100-100,1)</f>
        <v>-12</v>
      </c>
      <c r="G229" s="400">
        <f>ROUND(('table 10'!G244/'table 10'!G229)*100-100,1)</f>
        <v>1.8</v>
      </c>
      <c r="H229" s="400">
        <f>ROUND(('table 10'!H244/'table 10'!H229)*100-100,1)</f>
        <v>0.7</v>
      </c>
    </row>
    <row r="230" spans="1:8" ht="20.100000000000001" customHeight="1" x14ac:dyDescent="0.25">
      <c r="A230" s="401" t="s">
        <v>11</v>
      </c>
      <c r="B230" s="400">
        <f>ROUND(('table 10'!B245/'table 10'!B230)*100-100,1)</f>
        <v>-2.5</v>
      </c>
      <c r="C230" s="400">
        <f>ROUND(('table 10'!C245/'table 10'!C230)*100-100,1)</f>
        <v>-1</v>
      </c>
      <c r="D230" s="400">
        <f>ROUND(('table 10'!D245/'table 10'!D230)*100-100,1)</f>
        <v>1.2</v>
      </c>
      <c r="E230" s="400">
        <f>ROUND(('table 10'!E245/'table 10'!E230)*100-100,1)</f>
        <v>1.3</v>
      </c>
      <c r="F230" s="400">
        <f>ROUND(('table 10'!F245/'table 10'!F230)*100-100,1)</f>
        <v>-14.8</v>
      </c>
      <c r="G230" s="400">
        <f>ROUND(('table 10'!G245/'table 10'!G230)*100-100,1)</f>
        <v>1.7</v>
      </c>
      <c r="H230" s="400">
        <f>ROUND(('table 10'!H245/'table 10'!H230)*100-100,1)</f>
        <v>0.5</v>
      </c>
    </row>
    <row r="231" spans="1:8" ht="20.100000000000001" customHeight="1" x14ac:dyDescent="0.25">
      <c r="A231" s="401" t="s">
        <v>12</v>
      </c>
      <c r="B231" s="400">
        <f>ROUND(('table 10'!B246/'table 10'!B231)*100-100,1)</f>
        <v>-2.4</v>
      </c>
      <c r="C231" s="400">
        <f>ROUND(('table 10'!C246/'table 10'!C231)*100-100,1)</f>
        <v>-1</v>
      </c>
      <c r="D231" s="400">
        <f>ROUND(('table 10'!D246/'table 10'!D231)*100-100,1)</f>
        <v>1</v>
      </c>
      <c r="E231" s="400">
        <f>ROUND(('table 10'!E246/'table 10'!E231)*100-100,1)</f>
        <v>1.3</v>
      </c>
      <c r="F231" s="400">
        <f>ROUND(('table 10'!F246/'table 10'!F231)*100-100,1)</f>
        <v>-14.8</v>
      </c>
      <c r="G231" s="400">
        <f>ROUND(('table 10'!G246/'table 10'!G231)*100-100,1)</f>
        <v>1.7</v>
      </c>
      <c r="H231" s="400">
        <f>ROUND(('table 10'!H246/'table 10'!H231)*100-100,1)</f>
        <v>0.4</v>
      </c>
    </row>
    <row r="232" spans="1:8" ht="20.100000000000001" customHeight="1" x14ac:dyDescent="0.25">
      <c r="A232" s="401" t="s">
        <v>13</v>
      </c>
      <c r="B232" s="400">
        <f>ROUND(('table 10'!B247/'table 10'!B232)*100-100,1)</f>
        <v>-1.9</v>
      </c>
      <c r="C232" s="400">
        <f>ROUND(('table 10'!C247/'table 10'!C232)*100-100,1)</f>
        <v>-0.3</v>
      </c>
      <c r="D232" s="400">
        <f>ROUND(('table 10'!D247/'table 10'!D232)*100-100,1)</f>
        <v>0.8</v>
      </c>
      <c r="E232" s="400">
        <f>ROUND(('table 10'!E247/'table 10'!E232)*100-100,1)</f>
        <v>1.3</v>
      </c>
      <c r="F232" s="400">
        <f>ROUND(('table 10'!F247/'table 10'!F232)*100-100,1)</f>
        <v>-14</v>
      </c>
      <c r="G232" s="400">
        <f>ROUND(('table 10'!G247/'table 10'!G232)*100-100,1)</f>
        <v>1.8</v>
      </c>
      <c r="H232" s="400">
        <f>ROUND(('table 10'!H247/'table 10'!H232)*100-100,1)</f>
        <v>0.5</v>
      </c>
    </row>
    <row r="233" spans="1:8" ht="20.100000000000001" customHeight="1" x14ac:dyDescent="0.25">
      <c r="A233" s="401" t="s">
        <v>14</v>
      </c>
      <c r="B233" s="400">
        <f>ROUND(('table 10'!B248/'table 10'!B233)*100-100,1)</f>
        <v>-0.4</v>
      </c>
      <c r="C233" s="400">
        <f>ROUND(('table 10'!C248/'table 10'!C233)*100-100,1)</f>
        <v>1.2</v>
      </c>
      <c r="D233" s="400">
        <f>ROUND(('table 10'!D248/'table 10'!D233)*100-100,1)</f>
        <v>0.5</v>
      </c>
      <c r="E233" s="400">
        <f>ROUND(('table 10'!E248/'table 10'!E233)*100-100,1)</f>
        <v>1.3</v>
      </c>
      <c r="F233" s="400">
        <f>ROUND(('table 10'!F248/'table 10'!F233)*100-100,1)</f>
        <v>-11.4</v>
      </c>
      <c r="G233" s="400">
        <f>ROUND(('table 10'!G248/'table 10'!G233)*100-100,1)</f>
        <v>1.8</v>
      </c>
      <c r="H233" s="400">
        <f>ROUND(('table 10'!H248/'table 10'!H233)*100-100,1)</f>
        <v>0.5</v>
      </c>
    </row>
    <row r="234" spans="1:8" ht="20.100000000000001" customHeight="1" x14ac:dyDescent="0.25">
      <c r="A234" s="401" t="s">
        <v>15</v>
      </c>
      <c r="B234" s="400">
        <f>ROUND(('table 10'!B249/'table 10'!B234)*100-100,1)</f>
        <v>-0.1</v>
      </c>
      <c r="C234" s="400">
        <f>ROUND(('table 10'!C249/'table 10'!C234)*100-100,1)</f>
        <v>1</v>
      </c>
      <c r="D234" s="400">
        <f>ROUND(('table 10'!D249/'table 10'!D234)*100-100,1)</f>
        <v>0.5</v>
      </c>
      <c r="E234" s="400">
        <f>ROUND(('table 10'!E249/'table 10'!E234)*100-100,1)</f>
        <v>1.2</v>
      </c>
      <c r="F234" s="400">
        <f>ROUND(('table 10'!F249/'table 10'!F234)*100-100,1)</f>
        <v>-8.8000000000000007</v>
      </c>
      <c r="G234" s="400">
        <f>ROUND(('table 10'!G249/'table 10'!G234)*100-100,1)</f>
        <v>3</v>
      </c>
      <c r="H234" s="400">
        <f>ROUND(('table 10'!H249/'table 10'!H234)*100-100,1)</f>
        <v>0.5</v>
      </c>
    </row>
    <row r="235" spans="1:8" ht="20.100000000000001" customHeight="1" x14ac:dyDescent="0.25">
      <c r="A235" s="402"/>
      <c r="B235" s="400"/>
      <c r="C235" s="400"/>
      <c r="D235" s="400"/>
      <c r="E235" s="400"/>
      <c r="F235" s="400"/>
      <c r="G235" s="400"/>
      <c r="H235" s="400"/>
    </row>
    <row r="236" spans="1:8" ht="20.100000000000001" customHeight="1" x14ac:dyDescent="0.25">
      <c r="A236" s="399">
        <v>2016</v>
      </c>
      <c r="B236" s="400">
        <f>ROUND(('table 10'!B251/'table 10'!B236)*100-100,1)</f>
        <v>1.3</v>
      </c>
      <c r="C236" s="400">
        <f>ROUND(('table 10'!C251/'table 10'!C236)*100-100,1)</f>
        <v>2.8</v>
      </c>
      <c r="D236" s="400">
        <f>ROUND(('table 10'!D251/'table 10'!D236)*100-100,1)</f>
        <v>0.9</v>
      </c>
      <c r="E236" s="400">
        <f>ROUND(('table 10'!E251/'table 10'!E236)*100-100,1)</f>
        <v>0.9</v>
      </c>
      <c r="F236" s="400">
        <f>ROUND(('table 10'!F251/'table 10'!F236)*100-100,1)</f>
        <v>-7.2</v>
      </c>
      <c r="G236" s="400">
        <f>ROUND(('table 10'!G251/'table 10'!G236)*100-100,1)</f>
        <v>-0.1</v>
      </c>
      <c r="H236" s="400">
        <f>ROUND(('table 10'!H251/'table 10'!H236)*100-100,1)</f>
        <v>1.1000000000000001</v>
      </c>
    </row>
    <row r="237" spans="1:8" ht="20.100000000000001" customHeight="1" x14ac:dyDescent="0.25">
      <c r="A237" s="399"/>
      <c r="B237" s="400"/>
      <c r="C237" s="400"/>
      <c r="D237" s="400"/>
      <c r="E237" s="400"/>
      <c r="F237" s="400"/>
      <c r="G237" s="400"/>
      <c r="H237" s="400"/>
    </row>
    <row r="238" spans="1:8" ht="20.100000000000001" customHeight="1" x14ac:dyDescent="0.25">
      <c r="A238" s="401" t="s">
        <v>4</v>
      </c>
      <c r="B238" s="400">
        <f>ROUND(('table 10'!B253/'table 10'!B238)*100-100,1)</f>
        <v>-0.5</v>
      </c>
      <c r="C238" s="400">
        <f>ROUND(('table 10'!C253/'table 10'!C238)*100-100,1)</f>
        <v>0.7</v>
      </c>
      <c r="D238" s="400">
        <f>ROUND(('table 10'!D253/'table 10'!D238)*100-100,1)</f>
        <v>0.5</v>
      </c>
      <c r="E238" s="400">
        <f>ROUND(('table 10'!E253/'table 10'!E238)*100-100,1)</f>
        <v>1.2</v>
      </c>
      <c r="F238" s="400">
        <f>ROUND(('table 10'!F253/'table 10'!F238)*100-100,1)</f>
        <v>-9.1999999999999993</v>
      </c>
      <c r="G238" s="400">
        <f>ROUND(('table 10'!G253/'table 10'!G238)*100-100,1)</f>
        <v>0.6</v>
      </c>
      <c r="H238" s="400">
        <f>ROUND(('table 10'!H253/'table 10'!H238)*100-100,1)</f>
        <v>0.1</v>
      </c>
    </row>
    <row r="239" spans="1:8" ht="20.100000000000001" customHeight="1" x14ac:dyDescent="0.25">
      <c r="A239" s="401" t="s">
        <v>5</v>
      </c>
      <c r="B239" s="400">
        <f>ROUND(('table 10'!B254/'table 10'!B239)*100-100,1)</f>
        <v>-0.4</v>
      </c>
      <c r="C239" s="400">
        <f>ROUND(('table 10'!C254/'table 10'!C239)*100-100,1)</f>
        <v>1.4</v>
      </c>
      <c r="D239" s="400">
        <f>ROUND(('table 10'!D254/'table 10'!D239)*100-100,1)</f>
        <v>0.5</v>
      </c>
      <c r="E239" s="400">
        <f>ROUND(('table 10'!E254/'table 10'!E239)*100-100,1)</f>
        <v>1.1000000000000001</v>
      </c>
      <c r="F239" s="400">
        <f>ROUND(('table 10'!F254/'table 10'!F239)*100-100,1)</f>
        <v>-12</v>
      </c>
      <c r="G239" s="400">
        <f>ROUND(('table 10'!G254/'table 10'!G239)*100-100,1)</f>
        <v>-0.1</v>
      </c>
      <c r="H239" s="400">
        <f>ROUND(('table 10'!H254/'table 10'!H239)*100-100,1)</f>
        <v>0.3</v>
      </c>
    </row>
    <row r="240" spans="1:8" ht="20.100000000000001" customHeight="1" x14ac:dyDescent="0.25">
      <c r="A240" s="401" t="s">
        <v>6</v>
      </c>
      <c r="B240" s="400">
        <f>ROUND(('table 10'!B255/'table 10'!B240)*100-100,1)</f>
        <v>-0.5</v>
      </c>
      <c r="C240" s="400">
        <f>ROUND(('table 10'!C255/'table 10'!C240)*100-100,1)</f>
        <v>1.4</v>
      </c>
      <c r="D240" s="400">
        <f>ROUND(('table 10'!D255/'table 10'!D240)*100-100,1)</f>
        <v>0.4</v>
      </c>
      <c r="E240" s="400">
        <f>ROUND(('table 10'!E255/'table 10'!E240)*100-100,1)</f>
        <v>1.1000000000000001</v>
      </c>
      <c r="F240" s="400">
        <f>ROUND(('table 10'!F255/'table 10'!F240)*100-100,1)</f>
        <v>-12.1</v>
      </c>
      <c r="G240" s="400">
        <f>ROUND(('table 10'!G255/'table 10'!G240)*100-100,1)</f>
        <v>-0.1</v>
      </c>
      <c r="H240" s="400">
        <f>ROUND(('table 10'!H255/'table 10'!H240)*100-100,1)</f>
        <v>0.3</v>
      </c>
    </row>
    <row r="241" spans="1:8" ht="20.100000000000001" customHeight="1" x14ac:dyDescent="0.25">
      <c r="A241" s="401" t="s">
        <v>7</v>
      </c>
      <c r="B241" s="400">
        <f>ROUND(('table 10'!B256/'table 10'!B241)*100-100,1)</f>
        <v>-0.2</v>
      </c>
      <c r="C241" s="400">
        <f>ROUND(('table 10'!C256/'table 10'!C241)*100-100,1)</f>
        <v>1.6</v>
      </c>
      <c r="D241" s="400">
        <f>ROUND(('table 10'!D256/'table 10'!D241)*100-100,1)</f>
        <v>0.7</v>
      </c>
      <c r="E241" s="400">
        <f>ROUND(('table 10'!E256/'table 10'!E241)*100-100,1)</f>
        <v>1.4</v>
      </c>
      <c r="F241" s="400">
        <f>ROUND(('table 10'!F256/'table 10'!F241)*100-100,1)</f>
        <v>-11.4</v>
      </c>
      <c r="G241" s="400">
        <f>ROUND(('table 10'!G256/'table 10'!G241)*100-100,1)</f>
        <v>-0.1</v>
      </c>
      <c r="H241" s="400">
        <f>ROUND(('table 10'!H256/'table 10'!H241)*100-100,1)</f>
        <v>0.9</v>
      </c>
    </row>
    <row r="242" spans="1:8" ht="20.100000000000001" customHeight="1" x14ac:dyDescent="0.25">
      <c r="A242" s="401" t="s">
        <v>8</v>
      </c>
      <c r="B242" s="400">
        <f>ROUND(('table 10'!B257/'table 10'!B242)*100-100,1)</f>
        <v>0.4</v>
      </c>
      <c r="C242" s="400">
        <f>ROUND(('table 10'!C257/'table 10'!C242)*100-100,1)</f>
        <v>2.2000000000000002</v>
      </c>
      <c r="D242" s="400">
        <f>ROUND(('table 10'!D257/'table 10'!D242)*100-100,1)</f>
        <v>0.7</v>
      </c>
      <c r="E242" s="400">
        <f>ROUND(('table 10'!E257/'table 10'!E242)*100-100,1)</f>
        <v>1.4</v>
      </c>
      <c r="F242" s="400">
        <f>ROUND(('table 10'!F257/'table 10'!F242)*100-100,1)</f>
        <v>-10.4</v>
      </c>
      <c r="G242" s="400">
        <f>ROUND(('table 10'!G257/'table 10'!G242)*100-100,1)</f>
        <v>-0.1</v>
      </c>
      <c r="H242" s="400">
        <f>ROUND(('table 10'!H257/'table 10'!H242)*100-100,1)</f>
        <v>1</v>
      </c>
    </row>
    <row r="243" spans="1:8" ht="20.100000000000001" customHeight="1" x14ac:dyDescent="0.25">
      <c r="A243" s="401" t="s">
        <v>9</v>
      </c>
      <c r="B243" s="400">
        <f>ROUND(('table 10'!B258/'table 10'!B243)*100-100,1)</f>
        <v>1.1000000000000001</v>
      </c>
      <c r="C243" s="400">
        <f>ROUND(('table 10'!C258/'table 10'!C243)*100-100,1)</f>
        <v>2.9</v>
      </c>
      <c r="D243" s="400">
        <f>ROUND(('table 10'!D258/'table 10'!D243)*100-100,1)</f>
        <v>0.7</v>
      </c>
      <c r="E243" s="400">
        <f>ROUND(('table 10'!E258/'table 10'!E243)*100-100,1)</f>
        <v>1.6</v>
      </c>
      <c r="F243" s="400">
        <f>ROUND(('table 10'!F258/'table 10'!F243)*100-100,1)</f>
        <v>-9</v>
      </c>
      <c r="G243" s="400">
        <f>ROUND(('table 10'!G258/'table 10'!G243)*100-100,1)</f>
        <v>-0.4</v>
      </c>
      <c r="H243" s="400">
        <f>ROUND(('table 10'!H258/'table 10'!H243)*100-100,1)</f>
        <v>0.9</v>
      </c>
    </row>
    <row r="244" spans="1:8" ht="20.100000000000001" customHeight="1" x14ac:dyDescent="0.25">
      <c r="A244" s="401" t="s">
        <v>10</v>
      </c>
      <c r="B244" s="400">
        <f>ROUND(('table 10'!B259/'table 10'!B244)*100-100,1)</f>
        <v>0.9</v>
      </c>
      <c r="C244" s="400">
        <f>ROUND(('table 10'!C259/'table 10'!C244)*100-100,1)</f>
        <v>2.2999999999999998</v>
      </c>
      <c r="D244" s="400">
        <f>ROUND(('table 10'!D259/'table 10'!D244)*100-100,1)</f>
        <v>0.7</v>
      </c>
      <c r="E244" s="400">
        <f>ROUND(('table 10'!E259/'table 10'!E244)*100-100,1)</f>
        <v>0.5</v>
      </c>
      <c r="F244" s="400">
        <f>ROUND(('table 10'!F259/'table 10'!F244)*100-100,1)</f>
        <v>-7.1</v>
      </c>
      <c r="G244" s="400">
        <f>ROUND(('table 10'!G259/'table 10'!G244)*100-100,1)</f>
        <v>-0.3</v>
      </c>
      <c r="H244" s="400">
        <f>ROUND(('table 10'!H259/'table 10'!H244)*100-100,1)</f>
        <v>1.1000000000000001</v>
      </c>
    </row>
    <row r="245" spans="1:8" ht="20.100000000000001" customHeight="1" x14ac:dyDescent="0.25">
      <c r="A245" s="401" t="s">
        <v>11</v>
      </c>
      <c r="B245" s="400">
        <f>ROUND(('table 10'!B260/'table 10'!B245)*100-100,1)</f>
        <v>1.4</v>
      </c>
      <c r="C245" s="400">
        <f>ROUND(('table 10'!C260/'table 10'!C245)*100-100,1)</f>
        <v>2.7</v>
      </c>
      <c r="D245" s="400">
        <f>ROUND(('table 10'!D260/'table 10'!D245)*100-100,1)</f>
        <v>1.1000000000000001</v>
      </c>
      <c r="E245" s="400">
        <f>ROUND(('table 10'!E260/'table 10'!E245)*100-100,1)</f>
        <v>0.5</v>
      </c>
      <c r="F245" s="400">
        <f>ROUND(('table 10'!F260/'table 10'!F245)*100-100,1)</f>
        <v>-6</v>
      </c>
      <c r="G245" s="400">
        <f>ROUND(('table 10'!G260/'table 10'!G245)*100-100,1)</f>
        <v>-0.3</v>
      </c>
      <c r="H245" s="400">
        <f>ROUND(('table 10'!H260/'table 10'!H245)*100-100,1)</f>
        <v>1.3</v>
      </c>
    </row>
    <row r="246" spans="1:8" ht="20.100000000000001" customHeight="1" x14ac:dyDescent="0.25">
      <c r="A246" s="401" t="s">
        <v>12</v>
      </c>
      <c r="B246" s="400">
        <f>ROUND(('table 10'!B261/'table 10'!B246)*100-100,1)</f>
        <v>2.4</v>
      </c>
      <c r="C246" s="400">
        <f>ROUND(('table 10'!C261/'table 10'!C246)*100-100,1)</f>
        <v>3.6</v>
      </c>
      <c r="D246" s="400">
        <f>ROUND(('table 10'!D261/'table 10'!D246)*100-100,1)</f>
        <v>1.3</v>
      </c>
      <c r="E246" s="400">
        <f>ROUND(('table 10'!E261/'table 10'!E246)*100-100,1)</f>
        <v>0.5</v>
      </c>
      <c r="F246" s="400">
        <f>ROUND(('table 10'!F261/'table 10'!F246)*100-100,1)</f>
        <v>-3.1</v>
      </c>
      <c r="G246" s="400">
        <f>ROUND(('table 10'!G261/'table 10'!G246)*100-100,1)</f>
        <v>-0.1</v>
      </c>
      <c r="H246" s="400">
        <f>ROUND(('table 10'!H261/'table 10'!H246)*100-100,1)</f>
        <v>1.7</v>
      </c>
    </row>
    <row r="247" spans="1:8" ht="20.100000000000001" customHeight="1" x14ac:dyDescent="0.25">
      <c r="A247" s="401" t="s">
        <v>13</v>
      </c>
      <c r="B247" s="400">
        <f>ROUND(('table 10'!B262/'table 10'!B247)*100-100,1)</f>
        <v>3.4</v>
      </c>
      <c r="C247" s="400">
        <f>ROUND(('table 10'!C262/'table 10'!C247)*100-100,1)</f>
        <v>4.9000000000000004</v>
      </c>
      <c r="D247" s="400">
        <f>ROUND(('table 10'!D262/'table 10'!D247)*100-100,1)</f>
        <v>1.3</v>
      </c>
      <c r="E247" s="400">
        <f>ROUND(('table 10'!E262/'table 10'!E247)*100-100,1)</f>
        <v>0.5</v>
      </c>
      <c r="F247" s="400">
        <f>ROUND(('table 10'!F262/'table 10'!F247)*100-100,1)</f>
        <v>-2.5</v>
      </c>
      <c r="G247" s="400">
        <f>ROUND(('table 10'!G262/'table 10'!G247)*100-100,1)</f>
        <v>-0.2</v>
      </c>
      <c r="H247" s="400">
        <f>ROUND(('table 10'!H262/'table 10'!H247)*100-100,1)</f>
        <v>1.8</v>
      </c>
    </row>
    <row r="248" spans="1:8" ht="20.100000000000001" customHeight="1" x14ac:dyDescent="0.25">
      <c r="A248" s="401" t="s">
        <v>14</v>
      </c>
      <c r="B248" s="400">
        <f>ROUND(('table 10'!B263/'table 10'!B248)*100-100,1)</f>
        <v>3.2</v>
      </c>
      <c r="C248" s="400">
        <f>ROUND(('table 10'!C263/'table 10'!C248)*100-100,1)</f>
        <v>4.5</v>
      </c>
      <c r="D248" s="400">
        <f>ROUND(('table 10'!D263/'table 10'!D248)*100-100,1)</f>
        <v>1.3</v>
      </c>
      <c r="E248" s="400">
        <f>ROUND(('table 10'!E263/'table 10'!E248)*100-100,1)</f>
        <v>0.5</v>
      </c>
      <c r="F248" s="400">
        <f>ROUND(('table 10'!F263/'table 10'!F248)*100-100,1)</f>
        <v>-2.5</v>
      </c>
      <c r="G248" s="400">
        <f>ROUND(('table 10'!G263/'table 10'!G248)*100-100,1)</f>
        <v>-0.1</v>
      </c>
      <c r="H248" s="400">
        <f>ROUND(('table 10'!H263/'table 10'!H248)*100-100,1)</f>
        <v>1.8</v>
      </c>
    </row>
    <row r="249" spans="1:8" ht="20.100000000000001" customHeight="1" x14ac:dyDescent="0.25">
      <c r="A249" s="401" t="s">
        <v>15</v>
      </c>
      <c r="B249" s="400">
        <f>ROUND(('table 10'!B264/'table 10'!B249)*100-100,1)</f>
        <v>4.0999999999999996</v>
      </c>
      <c r="C249" s="400">
        <f>ROUND(('table 10'!C264/'table 10'!C249)*100-100,1)</f>
        <v>5.5</v>
      </c>
      <c r="D249" s="400">
        <f>ROUND(('table 10'!D264/'table 10'!D249)*100-100,1)</f>
        <v>1.4</v>
      </c>
      <c r="E249" s="400">
        <f>ROUND(('table 10'!E264/'table 10'!E249)*100-100,1)</f>
        <v>0.5</v>
      </c>
      <c r="F249" s="400">
        <f>ROUND(('table 10'!F264/'table 10'!F249)*100-100,1)</f>
        <v>-0.2</v>
      </c>
      <c r="G249" s="400">
        <f>ROUND(('table 10'!G264/'table 10'!G249)*100-100,1)</f>
        <v>-0.1</v>
      </c>
      <c r="H249" s="400">
        <f>ROUND(('table 10'!H264/'table 10'!H249)*100-100,1)</f>
        <v>1.9</v>
      </c>
    </row>
    <row r="250" spans="1:8" ht="20.100000000000001" customHeight="1" x14ac:dyDescent="0.25">
      <c r="A250" s="402"/>
      <c r="B250" s="400"/>
      <c r="C250" s="400"/>
      <c r="D250" s="400"/>
      <c r="E250" s="400"/>
      <c r="F250" s="400"/>
      <c r="G250" s="400"/>
      <c r="H250" s="400"/>
    </row>
    <row r="251" spans="1:8" ht="20.100000000000001" customHeight="1" x14ac:dyDescent="0.25">
      <c r="A251" s="399">
        <v>2017</v>
      </c>
      <c r="B251" s="400">
        <f>ROUND(('table 10'!B266/'table 10'!B251)*100-100,1)</f>
        <v>5</v>
      </c>
      <c r="C251" s="400">
        <f>ROUND(('table 10'!C266/'table 10'!C251)*100-100,1)</f>
        <v>5</v>
      </c>
      <c r="D251" s="400">
        <f>ROUND(('table 10'!D266/'table 10'!D251)*100-100,1)</f>
        <v>1.8</v>
      </c>
      <c r="E251" s="400">
        <f>ROUND(('table 10'!E266/'table 10'!E251)*100-100,1)</f>
        <v>1.2</v>
      </c>
      <c r="F251" s="400">
        <f>ROUND(('table 10'!F266/'table 10'!F251)*100-100,1)</f>
        <v>8.4</v>
      </c>
      <c r="G251" s="400">
        <f>ROUND(('table 10'!G266/'table 10'!G251)*100-100,1)</f>
        <v>2.2000000000000002</v>
      </c>
      <c r="H251" s="400">
        <f>ROUND(('table 10'!H266/'table 10'!H251)*100-100,1)</f>
        <v>3.9</v>
      </c>
    </row>
    <row r="252" spans="1:8" ht="20.100000000000001" customHeight="1" x14ac:dyDescent="0.25">
      <c r="A252" s="399"/>
      <c r="B252" s="400"/>
      <c r="C252" s="400"/>
      <c r="D252" s="400"/>
      <c r="E252" s="400"/>
      <c r="F252" s="400"/>
      <c r="G252" s="400"/>
      <c r="H252" s="400"/>
    </row>
    <row r="253" spans="1:8" ht="20.100000000000001" customHeight="1" x14ac:dyDescent="0.25">
      <c r="A253" s="401" t="s">
        <v>4</v>
      </c>
      <c r="B253" s="400">
        <f>ROUND(('table 10'!B268/'table 10'!B253)*100-100,1)</f>
        <v>4.7</v>
      </c>
      <c r="C253" s="400">
        <f>ROUND(('table 10'!C268/'table 10'!C253)*100-100,1)</f>
        <v>5.3</v>
      </c>
      <c r="D253" s="400">
        <f>ROUND(('table 10'!D268/'table 10'!D253)*100-100,1)</f>
        <v>1.4</v>
      </c>
      <c r="E253" s="400">
        <f>ROUND(('table 10'!E268/'table 10'!E253)*100-100,1)</f>
        <v>0.5</v>
      </c>
      <c r="F253" s="400">
        <f>ROUND(('table 10'!F268/'table 10'!F253)*100-100,1)</f>
        <v>4.7</v>
      </c>
      <c r="G253" s="400">
        <f>ROUND(('table 10'!G268/'table 10'!G253)*100-100,1)</f>
        <v>0.2</v>
      </c>
      <c r="H253" s="400">
        <f>ROUND(('table 10'!H268/'table 10'!H253)*100-100,1)</f>
        <v>2.4</v>
      </c>
    </row>
    <row r="254" spans="1:8" ht="20.100000000000001" customHeight="1" x14ac:dyDescent="0.25">
      <c r="A254" s="401" t="s">
        <v>5</v>
      </c>
      <c r="B254" s="400">
        <f>ROUND(('table 10'!B269/'table 10'!B254)*100-100,1)</f>
        <v>5.6</v>
      </c>
      <c r="C254" s="400">
        <f>ROUND(('table 10'!C269/'table 10'!C254)*100-100,1)</f>
        <v>5.6</v>
      </c>
      <c r="D254" s="400">
        <f>ROUND(('table 10'!D269/'table 10'!D254)*100-100,1)</f>
        <v>1.6</v>
      </c>
      <c r="E254" s="400">
        <f>ROUND(('table 10'!E269/'table 10'!E254)*100-100,1)</f>
        <v>0.5</v>
      </c>
      <c r="F254" s="400">
        <f>ROUND(('table 10'!F269/'table 10'!F254)*100-100,1)</f>
        <v>9.8000000000000007</v>
      </c>
      <c r="G254" s="400">
        <f>ROUND(('table 10'!G269/'table 10'!G254)*100-100,1)</f>
        <v>1.8</v>
      </c>
      <c r="H254" s="400">
        <f>ROUND(('table 10'!H269/'table 10'!H254)*100-100,1)</f>
        <v>3.8</v>
      </c>
    </row>
    <row r="255" spans="1:8" ht="20.100000000000001" customHeight="1" x14ac:dyDescent="0.25">
      <c r="A255" s="401" t="s">
        <v>6</v>
      </c>
      <c r="B255" s="400">
        <f>ROUND(('table 10'!B270/'table 10'!B255)*100-100,1)</f>
        <v>6</v>
      </c>
      <c r="C255" s="400">
        <f>ROUND(('table 10'!C270/'table 10'!C255)*100-100,1)</f>
        <v>5.6</v>
      </c>
      <c r="D255" s="400">
        <f>ROUND(('table 10'!D270/'table 10'!D255)*100-100,1)</f>
        <v>2</v>
      </c>
      <c r="E255" s="400">
        <f>ROUND(('table 10'!E270/'table 10'!E255)*100-100,1)</f>
        <v>0.5</v>
      </c>
      <c r="F255" s="400">
        <f>ROUND(('table 10'!F270/'table 10'!F255)*100-100,1)</f>
        <v>12.3</v>
      </c>
      <c r="G255" s="400">
        <f>ROUND(('table 10'!G270/'table 10'!G255)*100-100,1)</f>
        <v>2.2999999999999998</v>
      </c>
      <c r="H255" s="400">
        <f>ROUND(('table 10'!H270/'table 10'!H255)*100-100,1)</f>
        <v>4.4000000000000004</v>
      </c>
    </row>
    <row r="256" spans="1:8" ht="20.100000000000001" customHeight="1" x14ac:dyDescent="0.25">
      <c r="A256" s="401" t="s">
        <v>7</v>
      </c>
      <c r="B256" s="400">
        <f>ROUND(('table 10'!B271/'table 10'!B256)*100-100,1)</f>
        <v>5.7</v>
      </c>
      <c r="C256" s="400">
        <f>ROUND(('table 10'!C271/'table 10'!C256)*100-100,1)</f>
        <v>5.5</v>
      </c>
      <c r="D256" s="400">
        <f>ROUND(('table 10'!D271/'table 10'!D256)*100-100,1)</f>
        <v>1.8</v>
      </c>
      <c r="E256" s="400">
        <f>ROUND(('table 10'!E271/'table 10'!E256)*100-100,1)</f>
        <v>0.3</v>
      </c>
      <c r="F256" s="400">
        <f>ROUND(('table 10'!F271/'table 10'!F256)*100-100,1)</f>
        <v>10.9</v>
      </c>
      <c r="G256" s="400">
        <f>ROUND(('table 10'!G271/'table 10'!G256)*100-100,1)</f>
        <v>2.2000000000000002</v>
      </c>
      <c r="H256" s="400">
        <f>ROUND(('table 10'!H271/'table 10'!H256)*100-100,1)</f>
        <v>3.9</v>
      </c>
    </row>
    <row r="257" spans="1:8" ht="20.100000000000001" customHeight="1" x14ac:dyDescent="0.25">
      <c r="A257" s="401" t="s">
        <v>8</v>
      </c>
      <c r="B257" s="400">
        <f>ROUND(('table 10'!B272/'table 10'!B257)*100-100,1)</f>
        <v>5.4</v>
      </c>
      <c r="C257" s="400">
        <f>ROUND(('table 10'!C272/'table 10'!C257)*100-100,1)</f>
        <v>5.3</v>
      </c>
      <c r="D257" s="400">
        <f>ROUND(('table 10'!D272/'table 10'!D257)*100-100,1)</f>
        <v>2.2000000000000002</v>
      </c>
      <c r="E257" s="400">
        <f>ROUND(('table 10'!E272/'table 10'!E257)*100-100,1)</f>
        <v>0.3</v>
      </c>
      <c r="F257" s="400">
        <f>ROUND(('table 10'!F272/'table 10'!F257)*100-100,1)</f>
        <v>9.1999999999999993</v>
      </c>
      <c r="G257" s="400">
        <f>ROUND(('table 10'!G272/'table 10'!G257)*100-100,1)</f>
        <v>2.1</v>
      </c>
      <c r="H257" s="400">
        <f>ROUND(('table 10'!H272/'table 10'!H257)*100-100,1)</f>
        <v>4.0999999999999996</v>
      </c>
    </row>
    <row r="258" spans="1:8" ht="20.100000000000001" customHeight="1" x14ac:dyDescent="0.25">
      <c r="A258" s="401" t="s">
        <v>9</v>
      </c>
      <c r="B258" s="400">
        <f>ROUND(('table 10'!B273/'table 10'!B258)*100-100,1)</f>
        <v>4.5</v>
      </c>
      <c r="C258" s="400">
        <f>ROUND(('table 10'!C273/'table 10'!C258)*100-100,1)</f>
        <v>5.0999999999999996</v>
      </c>
      <c r="D258" s="400">
        <f>ROUND(('table 10'!D273/'table 10'!D258)*100-100,1)</f>
        <v>2.1</v>
      </c>
      <c r="E258" s="400">
        <f>ROUND(('table 10'!E273/'table 10'!E258)*100-100,1)</f>
        <v>0</v>
      </c>
      <c r="F258" s="400">
        <f>ROUND(('table 10'!F273/'table 10'!F258)*100-100,1)</f>
        <v>2.7</v>
      </c>
      <c r="G258" s="400">
        <f>ROUND(('table 10'!G273/'table 10'!G258)*100-100,1)</f>
        <v>2.2000000000000002</v>
      </c>
      <c r="H258" s="400">
        <f>ROUND(('table 10'!H273/'table 10'!H258)*100-100,1)</f>
        <v>4.5</v>
      </c>
    </row>
    <row r="259" spans="1:8" ht="20.100000000000001" customHeight="1" x14ac:dyDescent="0.25">
      <c r="A259" s="401" t="s">
        <v>10</v>
      </c>
      <c r="B259" s="400">
        <f>ROUND(('table 10'!B274/'table 10'!B259)*100-100,1)</f>
        <v>4.2</v>
      </c>
      <c r="C259" s="400">
        <f>ROUND(('table 10'!C274/'table 10'!C259)*100-100,1)</f>
        <v>4.8</v>
      </c>
      <c r="D259" s="400">
        <f>ROUND(('table 10'!D274/'table 10'!D259)*100-100,1)</f>
        <v>2.2000000000000002</v>
      </c>
      <c r="E259" s="400">
        <f>ROUND(('table 10'!E274/'table 10'!E259)*100-100,1)</f>
        <v>1.5</v>
      </c>
      <c r="F259" s="400">
        <f>ROUND(('table 10'!F274/'table 10'!F259)*100-100,1)</f>
        <v>2</v>
      </c>
      <c r="G259" s="400">
        <f>ROUND(('table 10'!G274/'table 10'!G259)*100-100,1)</f>
        <v>2.5</v>
      </c>
      <c r="H259" s="400">
        <f>ROUND(('table 10'!H274/'table 10'!H259)*100-100,1)</f>
        <v>4.4000000000000004</v>
      </c>
    </row>
    <row r="260" spans="1:8" ht="20.100000000000001" customHeight="1" x14ac:dyDescent="0.25">
      <c r="A260" s="401" t="s">
        <v>11</v>
      </c>
      <c r="B260" s="400">
        <f>ROUND(('table 10'!B275/'table 10'!B260)*100-100,1)</f>
        <v>4.7</v>
      </c>
      <c r="C260" s="400">
        <f>ROUND(('table 10'!C275/'table 10'!C260)*100-100,1)</f>
        <v>4.9000000000000004</v>
      </c>
      <c r="D260" s="400">
        <f>ROUND(('table 10'!D275/'table 10'!D260)*100-100,1)</f>
        <v>1.8</v>
      </c>
      <c r="E260" s="400">
        <f>ROUND(('table 10'!E275/'table 10'!E260)*100-100,1)</f>
        <v>2.1</v>
      </c>
      <c r="F260" s="400">
        <f>ROUND(('table 10'!F275/'table 10'!F260)*100-100,1)</f>
        <v>5.5</v>
      </c>
      <c r="G260" s="400">
        <f>ROUND(('table 10'!G275/'table 10'!G260)*100-100,1)</f>
        <v>2.6</v>
      </c>
      <c r="H260" s="400">
        <f>ROUND(('table 10'!H275/'table 10'!H260)*100-100,1)</f>
        <v>4.3</v>
      </c>
    </row>
    <row r="261" spans="1:8" ht="20.100000000000001" customHeight="1" x14ac:dyDescent="0.25">
      <c r="A261" s="401" t="s">
        <v>12</v>
      </c>
      <c r="B261" s="400">
        <f>ROUND(('table 10'!B276/'table 10'!B261)*100-100,1)</f>
        <v>5.5</v>
      </c>
      <c r="C261" s="400">
        <f>ROUND(('table 10'!C276/'table 10'!C261)*100-100,1)</f>
        <v>5.5</v>
      </c>
      <c r="D261" s="400">
        <f>ROUND(('table 10'!D276/'table 10'!D261)*100-100,1)</f>
        <v>1.7</v>
      </c>
      <c r="E261" s="400">
        <f>ROUND(('table 10'!E276/'table 10'!E261)*100-100,1)</f>
        <v>2.1</v>
      </c>
      <c r="F261" s="400">
        <f>ROUND(('table 10'!F276/'table 10'!F261)*100-100,1)</f>
        <v>9.6</v>
      </c>
      <c r="G261" s="400">
        <f>ROUND(('table 10'!G276/'table 10'!G261)*100-100,1)</f>
        <v>2.5</v>
      </c>
      <c r="H261" s="400">
        <f>ROUND(('table 10'!H276/'table 10'!H261)*100-100,1)</f>
        <v>4</v>
      </c>
    </row>
    <row r="262" spans="1:8" ht="20.100000000000001" customHeight="1" x14ac:dyDescent="0.25">
      <c r="A262" s="401" t="s">
        <v>13</v>
      </c>
      <c r="B262" s="400">
        <f>ROUND(('table 10'!B277/'table 10'!B262)*100-100,1)</f>
        <v>5.2</v>
      </c>
      <c r="C262" s="400">
        <f>ROUND(('table 10'!C277/'table 10'!C262)*100-100,1)</f>
        <v>4.9000000000000004</v>
      </c>
      <c r="D262" s="400">
        <f>ROUND(('table 10'!D277/'table 10'!D262)*100-100,1)</f>
        <v>1.7</v>
      </c>
      <c r="E262" s="400">
        <f>ROUND(('table 10'!E277/'table 10'!E262)*100-100,1)</f>
        <v>2.1</v>
      </c>
      <c r="F262" s="400">
        <f>ROUND(('table 10'!F277/'table 10'!F262)*100-100,1)</f>
        <v>10.7</v>
      </c>
      <c r="G262" s="400">
        <f>ROUND(('table 10'!G277/'table 10'!G262)*100-100,1)</f>
        <v>2.6</v>
      </c>
      <c r="H262" s="400">
        <f>ROUND(('table 10'!H277/'table 10'!H262)*100-100,1)</f>
        <v>3.9</v>
      </c>
    </row>
    <row r="263" spans="1:8" ht="20.100000000000001" customHeight="1" x14ac:dyDescent="0.25">
      <c r="A263" s="401" t="s">
        <v>14</v>
      </c>
      <c r="B263" s="400">
        <f>ROUND(('table 10'!B278/'table 10'!B263)*100-100,1)</f>
        <v>4.5</v>
      </c>
      <c r="C263" s="400">
        <f>ROUND(('table 10'!C278/'table 10'!C263)*100-100,1)</f>
        <v>3.7</v>
      </c>
      <c r="D263" s="400">
        <f>ROUND(('table 10'!D278/'table 10'!D263)*100-100,1)</f>
        <v>1.8</v>
      </c>
      <c r="E263" s="400">
        <f>ROUND(('table 10'!E278/'table 10'!E263)*100-100,1)</f>
        <v>2.1</v>
      </c>
      <c r="F263" s="400">
        <f>ROUND(('table 10'!F278/'table 10'!F263)*100-100,1)</f>
        <v>12.9</v>
      </c>
      <c r="G263" s="400">
        <f>ROUND(('table 10'!G278/'table 10'!G263)*100-100,1)</f>
        <v>2.6</v>
      </c>
      <c r="H263" s="400">
        <f>ROUND(('table 10'!H278/'table 10'!H263)*100-100,1)</f>
        <v>3.9</v>
      </c>
    </row>
    <row r="264" spans="1:8" ht="20.100000000000001" customHeight="1" x14ac:dyDescent="0.25">
      <c r="A264" s="401" t="s">
        <v>15</v>
      </c>
      <c r="B264" s="400">
        <f>ROUND(('table 10'!B279/'table 10'!B264)*100-100,1)</f>
        <v>4.4000000000000004</v>
      </c>
      <c r="C264" s="400">
        <f>ROUND(('table 10'!C279/'table 10'!C264)*100-100,1)</f>
        <v>3.8</v>
      </c>
      <c r="D264" s="400">
        <f>ROUND(('table 10'!D279/'table 10'!D264)*100-100,1)</f>
        <v>1.7</v>
      </c>
      <c r="E264" s="400">
        <f>ROUND(('table 10'!E279/'table 10'!E264)*100-100,1)</f>
        <v>2.1</v>
      </c>
      <c r="F264" s="400">
        <f>ROUND(('table 10'!F279/'table 10'!F264)*100-100,1)</f>
        <v>10.3</v>
      </c>
      <c r="G264" s="400">
        <f>ROUND(('table 10'!G279/'table 10'!G264)*100-100,1)</f>
        <v>2.6</v>
      </c>
      <c r="H264" s="400">
        <f>ROUND(('table 10'!H279/'table 10'!H264)*100-100,1)</f>
        <v>3.7</v>
      </c>
    </row>
    <row r="265" spans="1:8" ht="20.100000000000001" customHeight="1" x14ac:dyDescent="0.25">
      <c r="A265" s="402"/>
      <c r="B265" s="400"/>
      <c r="C265" s="400"/>
      <c r="D265" s="400"/>
      <c r="E265" s="400"/>
      <c r="F265" s="400"/>
      <c r="G265" s="400"/>
      <c r="H265" s="400"/>
    </row>
    <row r="266" spans="1:8" ht="20.100000000000001" customHeight="1" x14ac:dyDescent="0.25">
      <c r="A266" s="399">
        <v>2018</v>
      </c>
      <c r="B266" s="400">
        <f>ROUND(('table 10'!B281/'table 10'!B266)*100-100,1)</f>
        <v>6.6</v>
      </c>
      <c r="C266" s="400">
        <f>ROUND(('table 10'!C281/'table 10'!C266)*100-100,1)</f>
        <v>6.6</v>
      </c>
      <c r="D266" s="400">
        <f>ROUND(('table 10'!D281/'table 10'!D266)*100-100,1)</f>
        <v>1.7</v>
      </c>
      <c r="E266" s="400">
        <f>ROUND(('table 10'!E281/'table 10'!E266)*100-100,1)</f>
        <v>1.3</v>
      </c>
      <c r="F266" s="400">
        <f>ROUND(('table 10'!F281/'table 10'!F266)*100-100,1)</f>
        <v>12.7</v>
      </c>
      <c r="G266" s="400">
        <f>ROUND(('table 10'!G281/'table 10'!G266)*100-100,1)</f>
        <v>2.2000000000000002</v>
      </c>
      <c r="H266" s="400">
        <f>ROUND(('table 10'!H281/'table 10'!H266)*100-100,1)</f>
        <v>2.8</v>
      </c>
    </row>
    <row r="267" spans="1:8" ht="20.100000000000001" customHeight="1" x14ac:dyDescent="0.25">
      <c r="A267" s="399"/>
      <c r="B267" s="400"/>
      <c r="C267" s="400"/>
      <c r="D267" s="400"/>
      <c r="E267" s="400"/>
      <c r="F267" s="400"/>
      <c r="G267" s="400"/>
      <c r="H267" s="400"/>
    </row>
    <row r="268" spans="1:8" ht="20.100000000000001" customHeight="1" x14ac:dyDescent="0.25">
      <c r="A268" s="401" t="s">
        <v>4</v>
      </c>
      <c r="B268" s="400">
        <f>ROUND(('table 10'!B283/'table 10'!B268)*100-100,1)</f>
        <v>5.6</v>
      </c>
      <c r="C268" s="400">
        <f>ROUND(('table 10'!C283/'table 10'!C268)*100-100,1)</f>
        <v>5.5</v>
      </c>
      <c r="D268" s="400">
        <f>ROUND(('table 10'!D283/'table 10'!D268)*100-100,1)</f>
        <v>1.9</v>
      </c>
      <c r="E268" s="400">
        <f>ROUND(('table 10'!E283/'table 10'!E268)*100-100,1)</f>
        <v>2.4</v>
      </c>
      <c r="F268" s="400">
        <f>ROUND(('table 10'!F283/'table 10'!F268)*100-100,1)</f>
        <v>9.8000000000000007</v>
      </c>
      <c r="G268" s="400">
        <f>ROUND(('table 10'!G283/'table 10'!G268)*100-100,1)</f>
        <v>2.7</v>
      </c>
      <c r="H268" s="400">
        <f>ROUND(('table 10'!H283/'table 10'!H268)*100-100,1)</f>
        <v>4.0999999999999996</v>
      </c>
    </row>
    <row r="269" spans="1:8" ht="20.100000000000001" customHeight="1" x14ac:dyDescent="0.25">
      <c r="A269" s="401" t="s">
        <v>5</v>
      </c>
      <c r="B269" s="400">
        <f>ROUND(('table 10'!B284/'table 10'!B269)*100-100,1)</f>
        <v>5.7</v>
      </c>
      <c r="C269" s="400">
        <f>ROUND(('table 10'!C284/'table 10'!C269)*100-100,1)</f>
        <v>5.9</v>
      </c>
      <c r="D269" s="400">
        <f>ROUND(('table 10'!D284/'table 10'!D269)*100-100,1)</f>
        <v>1.8</v>
      </c>
      <c r="E269" s="400">
        <f>ROUND(('table 10'!E284/'table 10'!E269)*100-100,1)</f>
        <v>2.4</v>
      </c>
      <c r="F269" s="400">
        <f>ROUND(('table 10'!F284/'table 10'!F269)*100-100,1)</f>
        <v>9.1</v>
      </c>
      <c r="G269" s="400">
        <f>ROUND(('table 10'!G284/'table 10'!G269)*100-100,1)</f>
        <v>1.7</v>
      </c>
      <c r="H269" s="400">
        <f>ROUND(('table 10'!H284/'table 10'!H269)*100-100,1)</f>
        <v>2.9</v>
      </c>
    </row>
    <row r="270" spans="1:8" ht="20.100000000000001" customHeight="1" x14ac:dyDescent="0.25">
      <c r="A270" s="401" t="s">
        <v>6</v>
      </c>
      <c r="B270" s="400">
        <f>ROUND(('table 10'!B285/'table 10'!B270)*100-100,1)</f>
        <v>6.4</v>
      </c>
      <c r="C270" s="400">
        <f>ROUND(('table 10'!C285/'table 10'!C270)*100-100,1)</f>
        <v>6.8</v>
      </c>
      <c r="D270" s="400">
        <f>ROUND(('table 10'!D285/'table 10'!D270)*100-100,1)</f>
        <v>1.7</v>
      </c>
      <c r="E270" s="400">
        <f>ROUND(('table 10'!E285/'table 10'!E270)*100-100,1)</f>
        <v>2.4</v>
      </c>
      <c r="F270" s="400">
        <f>ROUND(('table 10'!F285/'table 10'!F270)*100-100,1)</f>
        <v>9.6</v>
      </c>
      <c r="G270" s="400">
        <f>ROUND(('table 10'!G285/'table 10'!G270)*100-100,1)</f>
        <v>1.2</v>
      </c>
      <c r="H270" s="400">
        <f>ROUND(('table 10'!H285/'table 10'!H270)*100-100,1)</f>
        <v>2.7</v>
      </c>
    </row>
    <row r="271" spans="1:8" ht="20.100000000000001" customHeight="1" x14ac:dyDescent="0.25">
      <c r="A271" s="401" t="s">
        <v>7</v>
      </c>
      <c r="B271" s="400">
        <f>ROUND(('table 10'!B286/'table 10'!B271)*100-100,1)</f>
        <v>6.3</v>
      </c>
      <c r="C271" s="400">
        <f>ROUND(('table 10'!C286/'table 10'!C271)*100-100,1)</f>
        <v>6.5</v>
      </c>
      <c r="D271" s="400">
        <f>ROUND(('table 10'!D286/'table 10'!D271)*100-100,1)</f>
        <v>1.8</v>
      </c>
      <c r="E271" s="400">
        <f>ROUND(('table 10'!E286/'table 10'!E271)*100-100,1)</f>
        <v>2.4</v>
      </c>
      <c r="F271" s="400">
        <f>ROUND(('table 10'!F286/'table 10'!F271)*100-100,1)</f>
        <v>10.7</v>
      </c>
      <c r="G271" s="400">
        <f>ROUND(('table 10'!G286/'table 10'!G271)*100-100,1)</f>
        <v>1.3</v>
      </c>
      <c r="H271" s="400">
        <f>ROUND(('table 10'!H286/'table 10'!H271)*100-100,1)</f>
        <v>2.7</v>
      </c>
    </row>
    <row r="272" spans="1:8" ht="20.100000000000001" customHeight="1" x14ac:dyDescent="0.25">
      <c r="A272" s="401" t="s">
        <v>8</v>
      </c>
      <c r="B272" s="400">
        <f>ROUND(('table 10'!B287/'table 10'!B272)*100-100,1)</f>
        <v>6.3</v>
      </c>
      <c r="C272" s="400">
        <f>ROUND(('table 10'!C287/'table 10'!C272)*100-100,1)</f>
        <v>6.4</v>
      </c>
      <c r="D272" s="400">
        <f>ROUND(('table 10'!D287/'table 10'!D272)*100-100,1)</f>
        <v>1.3</v>
      </c>
      <c r="E272" s="400">
        <f>ROUND(('table 10'!E287/'table 10'!E272)*100-100,1)</f>
        <v>2.4</v>
      </c>
      <c r="F272" s="400">
        <f>ROUND(('table 10'!F287/'table 10'!F272)*100-100,1)</f>
        <v>12.1</v>
      </c>
      <c r="G272" s="400">
        <f>ROUND(('table 10'!G287/'table 10'!G272)*100-100,1)</f>
        <v>1.3</v>
      </c>
      <c r="H272" s="400">
        <f>ROUND(('table 10'!H287/'table 10'!H272)*100-100,1)</f>
        <v>2.5</v>
      </c>
    </row>
    <row r="273" spans="1:8" ht="20.100000000000001" customHeight="1" x14ac:dyDescent="0.25">
      <c r="A273" s="401" t="s">
        <v>9</v>
      </c>
      <c r="B273" s="400">
        <f>ROUND(('table 10'!B288/'table 10'!B273)*100-100,1)</f>
        <v>7.3</v>
      </c>
      <c r="C273" s="400">
        <f>ROUND(('table 10'!C288/'table 10'!C273)*100-100,1)</f>
        <v>6.8</v>
      </c>
      <c r="D273" s="400">
        <f>ROUND(('table 10'!D288/'table 10'!D273)*100-100,1)</f>
        <v>1.4</v>
      </c>
      <c r="E273" s="400">
        <f>ROUND(('table 10'!E288/'table 10'!E273)*100-100,1)</f>
        <v>2.4</v>
      </c>
      <c r="F273" s="400">
        <f>ROUND(('table 10'!F288/'table 10'!F273)*100-100,1)</f>
        <v>18.8</v>
      </c>
      <c r="G273" s="400">
        <f>ROUND(('table 10'!G288/'table 10'!G273)*100-100,1)</f>
        <v>1.3</v>
      </c>
      <c r="H273" s="400">
        <f>ROUND(('table 10'!H288/'table 10'!H273)*100-100,1)</f>
        <v>2.1</v>
      </c>
    </row>
    <row r="274" spans="1:8" ht="20.100000000000001" customHeight="1" x14ac:dyDescent="0.25">
      <c r="A274" s="401" t="s">
        <v>10</v>
      </c>
      <c r="B274" s="400">
        <f>ROUND(('table 10'!B289/'table 10'!B274)*100-100,1)</f>
        <v>7.6</v>
      </c>
      <c r="C274" s="400">
        <f>ROUND(('table 10'!C289/'table 10'!C274)*100-100,1)</f>
        <v>6.9</v>
      </c>
      <c r="D274" s="400">
        <f>ROUND(('table 10'!D289/'table 10'!D274)*100-100,1)</f>
        <v>1.7</v>
      </c>
      <c r="E274" s="400">
        <f>ROUND(('table 10'!E289/'table 10'!E274)*100-100,1)</f>
        <v>0.9</v>
      </c>
      <c r="F274" s="400">
        <f>ROUND(('table 10'!F289/'table 10'!F274)*100-100,1)</f>
        <v>20.399999999999999</v>
      </c>
      <c r="G274" s="400">
        <f>ROUND(('table 10'!G289/'table 10'!G274)*100-100,1)</f>
        <v>2</v>
      </c>
      <c r="H274" s="400">
        <f>ROUND(('table 10'!H289/'table 10'!H274)*100-100,1)</f>
        <v>2.8</v>
      </c>
    </row>
    <row r="275" spans="1:8" ht="20.100000000000001" customHeight="1" x14ac:dyDescent="0.25">
      <c r="A275" s="401" t="s">
        <v>11</v>
      </c>
      <c r="B275" s="400">
        <f>ROUND(('table 10'!B290/'table 10'!B275)*100-100,1)</f>
        <v>8.3000000000000007</v>
      </c>
      <c r="C275" s="400">
        <f>ROUND(('table 10'!C290/'table 10'!C275)*100-100,1)</f>
        <v>8.1</v>
      </c>
      <c r="D275" s="400">
        <f>ROUND(('table 10'!D290/'table 10'!D275)*100-100,1)</f>
        <v>1.8</v>
      </c>
      <c r="E275" s="400">
        <f>ROUND(('table 10'!E290/'table 10'!E275)*100-100,1)</f>
        <v>0.2</v>
      </c>
      <c r="F275" s="400">
        <f>ROUND(('table 10'!F290/'table 10'!F275)*100-100,1)</f>
        <v>18.5</v>
      </c>
      <c r="G275" s="400">
        <f>ROUND(('table 10'!G290/'table 10'!G275)*100-100,1)</f>
        <v>2.2000000000000002</v>
      </c>
      <c r="H275" s="400">
        <f>ROUND(('table 10'!H290/'table 10'!H275)*100-100,1)</f>
        <v>2.7</v>
      </c>
    </row>
    <row r="276" spans="1:8" ht="20.100000000000001" customHeight="1" x14ac:dyDescent="0.25">
      <c r="A276" s="401" t="s">
        <v>12</v>
      </c>
      <c r="B276" s="400">
        <f>ROUND(('table 10'!B291/'table 10'!B276)*100-100,1)</f>
        <v>8.1</v>
      </c>
      <c r="C276" s="400">
        <f>ROUND(('table 10'!C291/'table 10'!C276)*100-100,1)</f>
        <v>8.3000000000000007</v>
      </c>
      <c r="D276" s="400">
        <f>ROUND(('table 10'!D291/'table 10'!D276)*100-100,1)</f>
        <v>1.8</v>
      </c>
      <c r="E276" s="400">
        <f>ROUND(('table 10'!E291/'table 10'!E276)*100-100,1)</f>
        <v>0.2</v>
      </c>
      <c r="F276" s="400">
        <f>ROUND(('table 10'!F291/'table 10'!F276)*100-100,1)</f>
        <v>14</v>
      </c>
      <c r="G276" s="400">
        <f>ROUND(('table 10'!G291/'table 10'!G276)*100-100,1)</f>
        <v>2.2000000000000002</v>
      </c>
      <c r="H276" s="400">
        <f>ROUND(('table 10'!H291/'table 10'!H276)*100-100,1)</f>
        <v>2.6</v>
      </c>
    </row>
    <row r="277" spans="1:8" ht="20.100000000000001" customHeight="1" x14ac:dyDescent="0.25">
      <c r="A277" s="401" t="s">
        <v>13</v>
      </c>
      <c r="B277" s="400">
        <f>ROUND(('table 10'!B292/'table 10'!B277)*100-100,1)</f>
        <v>6.9</v>
      </c>
      <c r="C277" s="400">
        <f>ROUND(('table 10'!C292/'table 10'!C277)*100-100,1)</f>
        <v>6.9</v>
      </c>
      <c r="D277" s="400">
        <f>ROUND(('table 10'!D292/'table 10'!D277)*100-100,1)</f>
        <v>1.8</v>
      </c>
      <c r="E277" s="400">
        <f>ROUND(('table 10'!E292/'table 10'!E277)*100-100,1)</f>
        <v>0.2</v>
      </c>
      <c r="F277" s="400">
        <f>ROUND(('table 10'!F292/'table 10'!F277)*100-100,1)</f>
        <v>13.9</v>
      </c>
      <c r="G277" s="400">
        <f>ROUND(('table 10'!G292/'table 10'!G277)*100-100,1)</f>
        <v>2.2000000000000002</v>
      </c>
      <c r="H277" s="400">
        <f>ROUND(('table 10'!H292/'table 10'!H277)*100-100,1)</f>
        <v>2.7</v>
      </c>
    </row>
    <row r="278" spans="1:8" ht="20.100000000000001" customHeight="1" x14ac:dyDescent="0.25">
      <c r="A278" s="401" t="s">
        <v>14</v>
      </c>
      <c r="B278" s="400">
        <f>ROUND(('table 10'!B293/'table 10'!B278)*100-100,1)</f>
        <v>6.2</v>
      </c>
      <c r="C278" s="400">
        <f>ROUND(('table 10'!C293/'table 10'!C278)*100-100,1)</f>
        <v>6</v>
      </c>
      <c r="D278" s="400">
        <f>ROUND(('table 10'!D293/'table 10'!D278)*100-100,1)</f>
        <v>1.9</v>
      </c>
      <c r="E278" s="400">
        <f>ROUND(('table 10'!E293/'table 10'!E278)*100-100,1)</f>
        <v>0.2</v>
      </c>
      <c r="F278" s="400">
        <f>ROUND(('table 10'!F293/'table 10'!F278)*100-100,1)</f>
        <v>9.9</v>
      </c>
      <c r="G278" s="400">
        <f>ROUND(('table 10'!G293/'table 10'!G278)*100-100,1)</f>
        <v>5</v>
      </c>
      <c r="H278" s="400">
        <f>ROUND(('table 10'!H293/'table 10'!H278)*100-100,1)</f>
        <v>3</v>
      </c>
    </row>
    <row r="279" spans="1:8" ht="20.100000000000001" customHeight="1" x14ac:dyDescent="0.25">
      <c r="A279" s="401" t="s">
        <v>15</v>
      </c>
      <c r="B279" s="400">
        <f>ROUND(('table 10'!B294/'table 10'!B279)*100-100,1)</f>
        <v>4.8</v>
      </c>
      <c r="C279" s="400">
        <f>ROUND(('table 10'!C294/'table 10'!C279)*100-100,1)</f>
        <v>4.5999999999999996</v>
      </c>
      <c r="D279" s="400">
        <f>ROUND(('table 10'!D294/'table 10'!D279)*100-100,1)</f>
        <v>1.9</v>
      </c>
      <c r="E279" s="400">
        <f>ROUND(('table 10'!E294/'table 10'!E279)*100-100,1)</f>
        <v>0.2</v>
      </c>
      <c r="F279" s="400">
        <f>ROUND(('table 10'!F294/'table 10'!F279)*100-100,1)</f>
        <v>7.7</v>
      </c>
      <c r="G279" s="400">
        <f>ROUND(('table 10'!G294/'table 10'!G279)*100-100,1)</f>
        <v>3.6</v>
      </c>
      <c r="H279" s="400">
        <f>ROUND(('table 10'!H294/'table 10'!H279)*100-100,1)</f>
        <v>3.1</v>
      </c>
    </row>
    <row r="280" spans="1:8" ht="20.100000000000001" customHeight="1" x14ac:dyDescent="0.25">
      <c r="A280" s="402"/>
      <c r="B280" s="400"/>
      <c r="C280" s="400"/>
      <c r="D280" s="400"/>
      <c r="E280" s="400"/>
      <c r="F280" s="400"/>
      <c r="G280" s="400"/>
      <c r="H280" s="400"/>
    </row>
    <row r="281" spans="1:8" ht="20.100000000000001" customHeight="1" x14ac:dyDescent="0.25">
      <c r="A281" s="399">
        <v>2019</v>
      </c>
      <c r="B281" s="400">
        <f>ROUND(('table 10'!B296/'table 10'!B281)*100-100,1)</f>
        <v>1.7</v>
      </c>
      <c r="C281" s="400">
        <f>ROUND(('table 10'!C296/'table 10'!C281)*100-100,1)</f>
        <v>1.8</v>
      </c>
      <c r="D281" s="400">
        <f>ROUND(('table 10'!D296/'table 10'!D281)*100-100,1)</f>
        <v>1.2</v>
      </c>
      <c r="E281" s="400">
        <f>ROUND(('table 10'!E296/'table 10'!E281)*100-100,1)</f>
        <v>1</v>
      </c>
      <c r="F281" s="400">
        <f>ROUND(('table 10'!F296/'table 10'!F281)*100-100,1)</f>
        <v>0.4</v>
      </c>
      <c r="G281" s="400">
        <f>ROUND(('table 10'!G296/'table 10'!G281)*100-100,1)</f>
        <v>2.2999999999999998</v>
      </c>
      <c r="H281" s="400">
        <f>ROUND(('table 10'!H296/'table 10'!H281)*100-100,1)</f>
        <v>2</v>
      </c>
    </row>
    <row r="282" spans="1:8" ht="20.100000000000001" customHeight="1" x14ac:dyDescent="0.25">
      <c r="A282" s="399"/>
      <c r="B282" s="400"/>
      <c r="C282" s="400"/>
      <c r="D282" s="400"/>
      <c r="E282" s="400"/>
      <c r="F282" s="400"/>
      <c r="G282" s="400"/>
      <c r="H282" s="400"/>
    </row>
    <row r="283" spans="1:8" ht="20.100000000000001" customHeight="1" x14ac:dyDescent="0.25">
      <c r="A283" s="401" t="s">
        <v>4</v>
      </c>
      <c r="B283" s="400">
        <f>ROUND(('table 10'!B298/'table 10'!B283)*100-100,1)</f>
        <v>4</v>
      </c>
      <c r="C283" s="400">
        <f>ROUND(('table 10'!C298/'table 10'!C283)*100-100,1)</f>
        <v>3.9</v>
      </c>
      <c r="D283" s="400">
        <f>ROUND(('table 10'!D298/'table 10'!D283)*100-100,1)</f>
        <v>1.7</v>
      </c>
      <c r="E283" s="400">
        <f>ROUND(('table 10'!E298/'table 10'!E283)*100-100,1)</f>
        <v>0</v>
      </c>
      <c r="F283" s="400">
        <f>ROUND(('table 10'!F298/'table 10'!F283)*100-100,1)</f>
        <v>6.7</v>
      </c>
      <c r="G283" s="400">
        <f>ROUND(('table 10'!G298/'table 10'!G283)*100-100,1)</f>
        <v>3.3</v>
      </c>
      <c r="H283" s="400">
        <f>ROUND(('table 10'!H298/'table 10'!H283)*100-100,1)</f>
        <v>2.7</v>
      </c>
    </row>
    <row r="284" spans="1:8" ht="20.100000000000001" customHeight="1" x14ac:dyDescent="0.25">
      <c r="A284" s="401" t="s">
        <v>5</v>
      </c>
      <c r="B284" s="400">
        <f>ROUND(('table 10'!B299/'table 10'!B284)*100-100,1)</f>
        <v>2.9</v>
      </c>
      <c r="C284" s="400">
        <f>ROUND(('table 10'!C299/'table 10'!C284)*100-100,1)</f>
        <v>2.6</v>
      </c>
      <c r="D284" s="400">
        <f>ROUND(('table 10'!D299/'table 10'!D284)*100-100,1)</f>
        <v>1.7</v>
      </c>
      <c r="E284" s="400">
        <f>ROUND(('table 10'!E299/'table 10'!E284)*100-100,1)</f>
        <v>0</v>
      </c>
      <c r="F284" s="400">
        <f>ROUND(('table 10'!F299/'table 10'!F284)*100-100,1)</f>
        <v>5.4</v>
      </c>
      <c r="G284" s="400">
        <f>ROUND(('table 10'!G299/'table 10'!G284)*100-100,1)</f>
        <v>3.3</v>
      </c>
      <c r="H284" s="400">
        <f>ROUND(('table 10'!H299/'table 10'!H284)*100-100,1)</f>
        <v>2.5</v>
      </c>
    </row>
    <row r="285" spans="1:8" ht="20.100000000000001" customHeight="1" x14ac:dyDescent="0.25">
      <c r="A285" s="401" t="s">
        <v>6</v>
      </c>
      <c r="B285" s="400">
        <f>ROUND(('table 10'!B300/'table 10'!B285)*100-100,1)</f>
        <v>2.2999999999999998</v>
      </c>
      <c r="C285" s="400">
        <f>ROUND(('table 10'!C300/'table 10'!C285)*100-100,1)</f>
        <v>2</v>
      </c>
      <c r="D285" s="400">
        <f>ROUND(('table 10'!D300/'table 10'!D285)*100-100,1)</f>
        <v>1.4</v>
      </c>
      <c r="E285" s="400">
        <f>ROUND(('table 10'!E300/'table 10'!E285)*100-100,1)</f>
        <v>0.4</v>
      </c>
      <c r="F285" s="400">
        <f>ROUND(('table 10'!F300/'table 10'!F285)*100-100,1)</f>
        <v>4.0999999999999996</v>
      </c>
      <c r="G285" s="400">
        <f>ROUND(('table 10'!G300/'table 10'!G285)*100-100,1)</f>
        <v>3.3</v>
      </c>
      <c r="H285" s="400">
        <f>ROUND(('table 10'!H300/'table 10'!H285)*100-100,1)</f>
        <v>2.2000000000000002</v>
      </c>
    </row>
    <row r="286" spans="1:8" ht="20.100000000000001" customHeight="1" x14ac:dyDescent="0.25">
      <c r="A286" s="401" t="s">
        <v>7</v>
      </c>
      <c r="B286" s="400">
        <f>ROUND(('table 10'!B301/'table 10'!B286)*100-100,1)</f>
        <v>2.6</v>
      </c>
      <c r="C286" s="400">
        <f>ROUND(('table 10'!C301/'table 10'!C286)*100-100,1)</f>
        <v>2.5</v>
      </c>
      <c r="D286" s="400">
        <f>ROUND(('table 10'!D301/'table 10'!D286)*100-100,1)</f>
        <v>1.2</v>
      </c>
      <c r="E286" s="400">
        <f>ROUND(('table 10'!E301/'table 10'!E286)*100-100,1)</f>
        <v>0.9</v>
      </c>
      <c r="F286" s="400">
        <f>ROUND(('table 10'!F301/'table 10'!F286)*100-100,1)</f>
        <v>3.3</v>
      </c>
      <c r="G286" s="400">
        <f>ROUND(('table 10'!G301/'table 10'!G286)*100-100,1)</f>
        <v>3.3</v>
      </c>
      <c r="H286" s="400">
        <f>ROUND(('table 10'!H301/'table 10'!H286)*100-100,1)</f>
        <v>2.1</v>
      </c>
    </row>
    <row r="287" spans="1:8" ht="20.100000000000001" customHeight="1" x14ac:dyDescent="0.25">
      <c r="A287" s="401" t="s">
        <v>8</v>
      </c>
      <c r="B287" s="400">
        <f>ROUND(('table 10'!B302/'table 10'!B287)*100-100,1)</f>
        <v>2.6</v>
      </c>
      <c r="C287" s="400">
        <f>ROUND(('table 10'!C302/'table 10'!C287)*100-100,1)</f>
        <v>2.5</v>
      </c>
      <c r="D287" s="400">
        <f>ROUND(('table 10'!D302/'table 10'!D287)*100-100,1)</f>
        <v>1.4</v>
      </c>
      <c r="E287" s="400">
        <f>ROUND(('table 10'!E302/'table 10'!E287)*100-100,1)</f>
        <v>1.2</v>
      </c>
      <c r="F287" s="400">
        <f>ROUND(('table 10'!F302/'table 10'!F287)*100-100,1)</f>
        <v>3.2</v>
      </c>
      <c r="G287" s="400">
        <f>ROUND(('table 10'!G302/'table 10'!G287)*100-100,1)</f>
        <v>3.3</v>
      </c>
      <c r="H287" s="400">
        <f>ROUND(('table 10'!H302/'table 10'!H287)*100-100,1)</f>
        <v>2.1</v>
      </c>
    </row>
    <row r="288" spans="1:8" ht="20.100000000000001" customHeight="1" x14ac:dyDescent="0.25">
      <c r="A288" s="401" t="s">
        <v>9</v>
      </c>
      <c r="B288" s="400">
        <f>ROUND(('table 10'!B303/'table 10'!B288)*100-100,1)</f>
        <v>1.6</v>
      </c>
      <c r="C288" s="400">
        <f>ROUND(('table 10'!C303/'table 10'!C288)*100-100,1)</f>
        <v>1.5</v>
      </c>
      <c r="D288" s="400">
        <f>ROUND(('table 10'!D303/'table 10'!D288)*100-100,1)</f>
        <v>1.3</v>
      </c>
      <c r="E288" s="400">
        <f>ROUND(('table 10'!E303/'table 10'!E288)*100-100,1)</f>
        <v>1.2</v>
      </c>
      <c r="F288" s="400">
        <f>ROUND(('table 10'!F303/'table 10'!F288)*100-100,1)</f>
        <v>1.1000000000000001</v>
      </c>
      <c r="G288" s="400">
        <f>ROUND(('table 10'!G303/'table 10'!G288)*100-100,1)</f>
        <v>3</v>
      </c>
      <c r="H288" s="400">
        <f>ROUND(('table 10'!H303/'table 10'!H288)*100-100,1)</f>
        <v>2.2000000000000002</v>
      </c>
    </row>
    <row r="289" spans="1:8" ht="20.100000000000001" customHeight="1" x14ac:dyDescent="0.25">
      <c r="A289" s="401" t="s">
        <v>10</v>
      </c>
      <c r="B289" s="400">
        <f>ROUND(('table 10'!B304/'table 10'!B289)*100-100,1)</f>
        <v>0.9</v>
      </c>
      <c r="C289" s="400">
        <f>ROUND(('table 10'!C304/'table 10'!C289)*100-100,1)</f>
        <v>0.9</v>
      </c>
      <c r="D289" s="400">
        <f>ROUND(('table 10'!D304/'table 10'!D289)*100-100,1)</f>
        <v>0.8</v>
      </c>
      <c r="E289" s="400">
        <f>ROUND(('table 10'!E304/'table 10'!E289)*100-100,1)</f>
        <v>1.4</v>
      </c>
      <c r="F289" s="400">
        <f>ROUND(('table 10'!F304/'table 10'!F289)*100-100,1)</f>
        <v>-0.9</v>
      </c>
      <c r="G289" s="400">
        <f>ROUND(('table 10'!G304/'table 10'!G289)*100-100,1)</f>
        <v>2.2000000000000002</v>
      </c>
      <c r="H289" s="400">
        <f>ROUND(('table 10'!H304/'table 10'!H289)*100-100,1)</f>
        <v>1.7</v>
      </c>
    </row>
    <row r="290" spans="1:8" ht="20.100000000000001" customHeight="1" x14ac:dyDescent="0.25">
      <c r="A290" s="401" t="s">
        <v>11</v>
      </c>
      <c r="B290" s="400">
        <f>ROUND(('table 10'!B305/'table 10'!B290)*100-100,1)</f>
        <v>-0.1</v>
      </c>
      <c r="C290" s="400">
        <f>ROUND(('table 10'!C305/'table 10'!C290)*100-100,1)</f>
        <v>0</v>
      </c>
      <c r="D290" s="400">
        <f>ROUND(('table 10'!D305/'table 10'!D290)*100-100,1)</f>
        <v>0.8</v>
      </c>
      <c r="E290" s="400">
        <f>ROUND(('table 10'!E305/'table 10'!E290)*100-100,1)</f>
        <v>1.4</v>
      </c>
      <c r="F290" s="400">
        <f>ROUND(('table 10'!F305/'table 10'!F290)*100-100,1)</f>
        <v>-2.9</v>
      </c>
      <c r="G290" s="400">
        <f>ROUND(('table 10'!G305/'table 10'!G290)*100-100,1)</f>
        <v>1.9</v>
      </c>
      <c r="H290" s="400">
        <f>ROUND(('table 10'!H305/'table 10'!H290)*100-100,1)</f>
        <v>1.8</v>
      </c>
    </row>
    <row r="291" spans="1:8" ht="20.100000000000001" customHeight="1" x14ac:dyDescent="0.25">
      <c r="A291" s="401" t="s">
        <v>12</v>
      </c>
      <c r="B291" s="400">
        <f>ROUND(('table 10'!B306/'table 10'!B291)*100-100,1)</f>
        <v>-0.6</v>
      </c>
      <c r="C291" s="400">
        <f>ROUND(('table 10'!C306/'table 10'!C291)*100-100,1)</f>
        <v>-0.4</v>
      </c>
      <c r="D291" s="400">
        <f>ROUND(('table 10'!D306/'table 10'!D291)*100-100,1)</f>
        <v>0.8</v>
      </c>
      <c r="E291" s="400">
        <f>ROUND(('table 10'!E306/'table 10'!E291)*100-100,1)</f>
        <v>1.4</v>
      </c>
      <c r="F291" s="400">
        <f>ROUND(('table 10'!F306/'table 10'!F291)*100-100,1)</f>
        <v>-4.7</v>
      </c>
      <c r="G291" s="400">
        <f>ROUND(('table 10'!G306/'table 10'!G291)*100-100,1)</f>
        <v>1.9</v>
      </c>
      <c r="H291" s="400">
        <f>ROUND(('table 10'!H306/'table 10'!H291)*100-100,1)</f>
        <v>1.7</v>
      </c>
    </row>
    <row r="292" spans="1:8" ht="20.100000000000001" customHeight="1" x14ac:dyDescent="0.25">
      <c r="A292" s="401" t="s">
        <v>13</v>
      </c>
      <c r="B292" s="400">
        <f>ROUND(('table 10'!B307/'table 10'!B292)*100-100,1)</f>
        <v>0.2</v>
      </c>
      <c r="C292" s="400">
        <f>ROUND(('table 10'!C307/'table 10'!C292)*100-100,1)</f>
        <v>0.9</v>
      </c>
      <c r="D292" s="400">
        <f>ROUND(('table 10'!D307/'table 10'!D292)*100-100,1)</f>
        <v>0.8</v>
      </c>
      <c r="E292" s="400">
        <f>ROUND(('table 10'!E307/'table 10'!E292)*100-100,1)</f>
        <v>1.4</v>
      </c>
      <c r="F292" s="400">
        <f>ROUND(('table 10'!F307/'table 10'!F292)*100-100,1)</f>
        <v>-5.9</v>
      </c>
      <c r="G292" s="400">
        <f>ROUND(('table 10'!G307/'table 10'!G292)*100-100,1)</f>
        <v>1.8</v>
      </c>
      <c r="H292" s="400">
        <f>ROUND(('table 10'!H307/'table 10'!H292)*100-100,1)</f>
        <v>1.6</v>
      </c>
    </row>
    <row r="293" spans="1:8" ht="20.100000000000001" customHeight="1" x14ac:dyDescent="0.25">
      <c r="A293" s="401" t="s">
        <v>14</v>
      </c>
      <c r="B293" s="400">
        <f>ROUND(('table 10'!B308/'table 10'!B293)*100-100,1)</f>
        <v>1.1000000000000001</v>
      </c>
      <c r="C293" s="400">
        <f>ROUND(('table 10'!C308/'table 10'!C293)*100-100,1)</f>
        <v>2.1</v>
      </c>
      <c r="D293" s="400">
        <f>ROUND(('table 10'!D308/'table 10'!D293)*100-100,1)</f>
        <v>0.8</v>
      </c>
      <c r="E293" s="400">
        <f>ROUND(('table 10'!E308/'table 10'!E293)*100-100,1)</f>
        <v>1.4</v>
      </c>
      <c r="F293" s="400">
        <f>ROUND(('table 10'!F308/'table 10'!F293)*100-100,1)</f>
        <v>-3.7</v>
      </c>
      <c r="G293" s="400">
        <f>ROUND(('table 10'!G308/'table 10'!G293)*100-100,1)</f>
        <v>-0.8</v>
      </c>
      <c r="H293" s="400">
        <f>ROUND(('table 10'!H308/'table 10'!H293)*100-100,1)</f>
        <v>1.5</v>
      </c>
    </row>
    <row r="294" spans="1:8" ht="20.100000000000001" customHeight="1" x14ac:dyDescent="0.25">
      <c r="A294" s="401" t="s">
        <v>15</v>
      </c>
      <c r="B294" s="400">
        <f>ROUND(('table 10'!B309/'table 10'!B294)*100-100,1)</f>
        <v>2.8</v>
      </c>
      <c r="C294" s="400">
        <f>ROUND(('table 10'!C309/'table 10'!C294)*100-100,1)</f>
        <v>3.6</v>
      </c>
      <c r="D294" s="400">
        <f>ROUND(('table 10'!D309/'table 10'!D294)*100-100,1)</f>
        <v>1</v>
      </c>
      <c r="E294" s="400">
        <f>ROUND(('table 10'!E309/'table 10'!E294)*100-100,1)</f>
        <v>1.4</v>
      </c>
      <c r="F294" s="400">
        <f>ROUND(('table 10'!F309/'table 10'!F294)*100-100,1)</f>
        <v>0.5</v>
      </c>
      <c r="G294" s="400">
        <f>ROUND(('table 10'!G309/'table 10'!G294)*100-100,1)</f>
        <v>0.5</v>
      </c>
      <c r="H294" s="400">
        <f>ROUND(('table 10'!H309/'table 10'!H294)*100-100,1)</f>
        <v>1.6</v>
      </c>
    </row>
    <row r="295" spans="1:8" ht="20.100000000000001" customHeight="1" x14ac:dyDescent="0.25">
      <c r="A295" s="402"/>
      <c r="B295" s="400"/>
      <c r="C295" s="400"/>
      <c r="D295" s="400"/>
      <c r="E295" s="400"/>
      <c r="F295" s="400"/>
      <c r="G295" s="400"/>
      <c r="H295" s="400"/>
    </row>
    <row r="296" spans="1:8" ht="20.100000000000001" customHeight="1" x14ac:dyDescent="0.25">
      <c r="A296" s="399">
        <v>2020</v>
      </c>
      <c r="B296" s="400"/>
      <c r="C296" s="400"/>
      <c r="D296" s="400"/>
      <c r="E296" s="400"/>
      <c r="F296" s="400"/>
      <c r="G296" s="400"/>
      <c r="H296" s="400"/>
    </row>
    <row r="297" spans="1:8" ht="20.100000000000001" customHeight="1" x14ac:dyDescent="0.25">
      <c r="A297" s="399"/>
      <c r="B297" s="400"/>
      <c r="C297" s="400"/>
      <c r="D297" s="400"/>
      <c r="E297" s="400"/>
      <c r="F297" s="400"/>
      <c r="G297" s="400"/>
      <c r="H297" s="400"/>
    </row>
    <row r="298" spans="1:8" ht="20.100000000000001" customHeight="1" x14ac:dyDescent="0.25">
      <c r="A298" s="401" t="s">
        <v>4</v>
      </c>
      <c r="B298" s="400">
        <f>ROUND(('table 10'!B313/'table 10'!B298)*100-100,1)</f>
        <v>2.2000000000000002</v>
      </c>
      <c r="C298" s="400">
        <f>ROUND(('table 10'!C313/'table 10'!C298)*100-100,1)</f>
        <v>2.5</v>
      </c>
      <c r="D298" s="400">
        <f>ROUND(('table 10'!D313/'table 10'!D298)*100-100,1)</f>
        <v>1</v>
      </c>
      <c r="E298" s="400">
        <f>ROUND(('table 10'!E313/'table 10'!E298)*100-100,1)</f>
        <v>1.4</v>
      </c>
      <c r="F298" s="400">
        <f>ROUND(('table 10'!F313/'table 10'!F298)*100-100,1)</f>
        <v>1.4</v>
      </c>
      <c r="G298" s="400">
        <f>ROUND(('table 10'!G313/'table 10'!G298)*100-100,1)</f>
        <v>1.1000000000000001</v>
      </c>
      <c r="H298" s="400">
        <f>ROUND(('table 10'!H313/'table 10'!H298)*100-100,1)</f>
        <v>1.7</v>
      </c>
    </row>
    <row r="299" spans="1:8" ht="20.100000000000001" customHeight="1" x14ac:dyDescent="0.25">
      <c r="A299" s="401" t="s">
        <v>5</v>
      </c>
      <c r="B299" s="400"/>
      <c r="C299" s="400"/>
      <c r="D299" s="400"/>
      <c r="E299" s="400"/>
      <c r="F299" s="400"/>
      <c r="G299" s="400"/>
      <c r="H299" s="400"/>
    </row>
    <row r="300" spans="1:8" ht="20.100000000000001" customHeight="1" x14ac:dyDescent="0.25">
      <c r="A300" s="401" t="s">
        <v>6</v>
      </c>
      <c r="B300" s="400"/>
      <c r="C300" s="400"/>
      <c r="D300" s="400"/>
      <c r="E300" s="400"/>
      <c r="F300" s="400"/>
      <c r="G300" s="400"/>
      <c r="H300" s="400"/>
    </row>
    <row r="301" spans="1:8" ht="20.100000000000001" customHeight="1" x14ac:dyDescent="0.25">
      <c r="A301" s="401" t="s">
        <v>7</v>
      </c>
      <c r="B301" s="400"/>
      <c r="C301" s="400"/>
      <c r="D301" s="400"/>
      <c r="E301" s="400"/>
      <c r="F301" s="400"/>
      <c r="G301" s="400"/>
      <c r="H301" s="400"/>
    </row>
    <row r="302" spans="1:8" ht="20.100000000000001" customHeight="1" x14ac:dyDescent="0.25">
      <c r="A302" s="401" t="s">
        <v>8</v>
      </c>
      <c r="B302" s="400"/>
      <c r="C302" s="400"/>
      <c r="D302" s="400"/>
      <c r="E302" s="400"/>
      <c r="F302" s="400"/>
      <c r="G302" s="400"/>
      <c r="H302" s="400"/>
    </row>
    <row r="303" spans="1:8" ht="20.100000000000001" customHeight="1" x14ac:dyDescent="0.25">
      <c r="A303" s="401" t="s">
        <v>9</v>
      </c>
      <c r="B303" s="400"/>
      <c r="C303" s="400"/>
      <c r="D303" s="400"/>
      <c r="E303" s="400"/>
      <c r="F303" s="400"/>
      <c r="G303" s="400"/>
      <c r="H303" s="400"/>
    </row>
    <row r="304" spans="1:8" ht="20.100000000000001" customHeight="1" x14ac:dyDescent="0.25">
      <c r="A304" s="401" t="s">
        <v>10</v>
      </c>
      <c r="B304" s="400"/>
      <c r="C304" s="400"/>
      <c r="D304" s="400"/>
      <c r="E304" s="400"/>
      <c r="F304" s="400"/>
      <c r="G304" s="400"/>
      <c r="H304" s="400"/>
    </row>
    <row r="305" spans="1:8" ht="20.100000000000001" customHeight="1" x14ac:dyDescent="0.25">
      <c r="A305" s="401" t="s">
        <v>11</v>
      </c>
      <c r="B305" s="401"/>
      <c r="C305" s="400"/>
      <c r="D305" s="400"/>
      <c r="E305" s="400"/>
      <c r="F305" s="400"/>
      <c r="G305" s="400"/>
      <c r="H305" s="400"/>
    </row>
    <row r="306" spans="1:8" ht="20.100000000000001" customHeight="1" x14ac:dyDescent="0.25">
      <c r="A306" s="401" t="s">
        <v>12</v>
      </c>
      <c r="B306" s="401"/>
      <c r="C306" s="400"/>
      <c r="D306" s="400"/>
      <c r="E306" s="400"/>
      <c r="F306" s="400"/>
      <c r="G306" s="400"/>
      <c r="H306" s="400"/>
    </row>
    <row r="307" spans="1:8" ht="20.100000000000001" customHeight="1" x14ac:dyDescent="0.25">
      <c r="A307" s="401" t="s">
        <v>13</v>
      </c>
      <c r="B307" s="401"/>
      <c r="C307" s="400"/>
      <c r="D307" s="400"/>
      <c r="E307" s="400"/>
      <c r="F307" s="400"/>
      <c r="G307" s="400"/>
      <c r="H307" s="400"/>
    </row>
    <row r="308" spans="1:8" ht="20.100000000000001" customHeight="1" x14ac:dyDescent="0.25">
      <c r="A308" s="401" t="s">
        <v>14</v>
      </c>
      <c r="B308" s="401"/>
      <c r="C308" s="400"/>
      <c r="D308" s="400"/>
      <c r="E308" s="400"/>
      <c r="F308" s="400"/>
      <c r="G308" s="400"/>
      <c r="H308" s="400"/>
    </row>
    <row r="309" spans="1:8" ht="20.100000000000001" customHeight="1" x14ac:dyDescent="0.25">
      <c r="A309" s="401" t="s">
        <v>15</v>
      </c>
      <c r="B309" s="401"/>
      <c r="C309" s="400"/>
      <c r="D309" s="400"/>
      <c r="E309" s="400"/>
      <c r="F309" s="400"/>
      <c r="G309" s="400"/>
      <c r="H309" s="400"/>
    </row>
    <row r="310" spans="1:8" ht="20.100000000000001" customHeight="1" thickBot="1" x14ac:dyDescent="0.3">
      <c r="A310" s="403"/>
      <c r="B310" s="403"/>
      <c r="C310" s="404"/>
      <c r="D310" s="404"/>
      <c r="E310" s="404"/>
      <c r="F310" s="404"/>
      <c r="G310" s="404"/>
      <c r="H310" s="404"/>
    </row>
    <row r="311" spans="1:8" ht="20.100000000000001" customHeight="1" x14ac:dyDescent="0.2">
      <c r="B311" s="405"/>
      <c r="C311" s="406"/>
      <c r="D311" s="406"/>
      <c r="E311" s="407"/>
      <c r="F311" s="407"/>
      <c r="G311" s="407"/>
      <c r="H311" s="407"/>
    </row>
    <row r="312" spans="1:8" ht="20.100000000000001" customHeight="1" x14ac:dyDescent="0.25">
      <c r="B312" s="408"/>
      <c r="C312" s="409"/>
      <c r="D312" s="409"/>
      <c r="E312" s="409"/>
      <c r="F312" s="407"/>
      <c r="G312" s="407"/>
      <c r="H312" s="407"/>
    </row>
  </sheetData>
  <autoFilter ref="A1:I312" xr:uid="{70DC3347-C376-4015-9A10-3389E9E8CF54}"/>
  <printOptions horizontalCentered="1" gridLinesSet="0"/>
  <pageMargins left="0.5" right="0" top="0.25" bottom="0.35" header="0.23" footer="0.16"/>
  <pageSetup scale="67" fitToWidth="0" fitToHeight="0" orientation="landscape" horizontalDpi="300" verticalDpi="300" r:id="rId1"/>
  <headerFooter alignWithMargins="0">
    <oddFooter>&amp;R&amp;P</oddFooter>
  </headerFooter>
  <rowBreaks count="10" manualBreakCount="10">
    <brk id="25" min="1" max="13" man="1"/>
    <brk id="55" min="1" max="26" man="1"/>
    <brk id="85" min="1" max="26" man="1"/>
    <brk id="115" min="1" max="26" man="1"/>
    <brk id="145" min="1" max="26" man="1"/>
    <brk id="175" min="1" max="26" man="1"/>
    <brk id="205" min="1" max="26" man="1"/>
    <brk id="235" min="1" max="26" man="1"/>
    <brk id="265" min="1" max="26" man="1"/>
    <brk id="295" min="1" max="26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5D9FA-9AB1-411E-A96B-4DC50A3ECD97}">
  <sheetPr syncVertical="1" syncRef="A289" transitionEvaluation="1"/>
  <dimension ref="A1:I312"/>
  <sheetViews>
    <sheetView showGridLines="0" zoomScaleNormal="100" zoomScaleSheetLayoutView="100" workbookViewId="0">
      <pane ySplit="9" topLeftCell="A289" activePane="bottomLeft" state="frozen"/>
      <selection activeCell="A22" sqref="A22"/>
      <selection pane="bottomLeft" activeCell="B298" sqref="B298"/>
    </sheetView>
  </sheetViews>
  <sheetFormatPr defaultColWidth="13.28515625" defaultRowHeight="20.100000000000001" customHeight="1" x14ac:dyDescent="0.2"/>
  <cols>
    <col min="1" max="1" width="13.28515625" style="388"/>
    <col min="2" max="2" width="15.5703125" style="388" customWidth="1"/>
    <col min="3" max="8" width="15.5703125" style="389" customWidth="1"/>
    <col min="9" max="16384" width="13.28515625" style="388"/>
  </cols>
  <sheetData>
    <row r="1" spans="1:9" ht="13.15" customHeight="1" x14ac:dyDescent="0.2">
      <c r="A1" s="386" t="s">
        <v>0</v>
      </c>
      <c r="B1" s="386"/>
      <c r="C1" s="387"/>
      <c r="D1" s="387"/>
      <c r="E1" s="387"/>
      <c r="F1" s="387"/>
      <c r="G1" s="387"/>
      <c r="H1" s="387"/>
    </row>
    <row r="2" spans="1:9" ht="13.15" customHeight="1" x14ac:dyDescent="0.2">
      <c r="A2" s="386" t="s">
        <v>1</v>
      </c>
      <c r="B2" s="386"/>
      <c r="C2" s="387"/>
      <c r="D2" s="387"/>
      <c r="E2" s="387"/>
      <c r="F2" s="387"/>
      <c r="G2" s="387"/>
      <c r="H2" s="387"/>
    </row>
    <row r="3" spans="1:9" ht="13.15" customHeight="1" x14ac:dyDescent="0.2">
      <c r="A3" s="386" t="s">
        <v>2</v>
      </c>
      <c r="B3" s="386"/>
      <c r="C3" s="387"/>
      <c r="D3" s="387"/>
      <c r="E3" s="387"/>
      <c r="F3" s="387"/>
      <c r="G3" s="387"/>
      <c r="H3" s="387"/>
    </row>
    <row r="4" spans="1:9" ht="13.15" customHeight="1" x14ac:dyDescent="0.2"/>
    <row r="5" spans="1:9" ht="12.75" x14ac:dyDescent="0.2">
      <c r="A5" s="390" t="s">
        <v>195</v>
      </c>
      <c r="B5" s="390"/>
      <c r="C5" s="391"/>
      <c r="D5" s="391"/>
      <c r="E5" s="391"/>
      <c r="F5" s="392"/>
      <c r="G5" s="391"/>
      <c r="H5" s="391"/>
    </row>
    <row r="6" spans="1:9" ht="12.75" x14ac:dyDescent="0.2">
      <c r="A6" s="390" t="s">
        <v>187</v>
      </c>
      <c r="B6" s="390"/>
      <c r="C6" s="391"/>
      <c r="D6" s="391"/>
      <c r="E6" s="391"/>
      <c r="F6" s="392"/>
      <c r="G6" s="391"/>
      <c r="H6" s="391"/>
    </row>
    <row r="7" spans="1:9" ht="12.75" x14ac:dyDescent="0.2">
      <c r="A7" s="411" t="s">
        <v>185</v>
      </c>
      <c r="B7" s="411"/>
      <c r="C7" s="392"/>
      <c r="D7" s="392"/>
      <c r="E7" s="392"/>
      <c r="F7" s="392"/>
      <c r="G7" s="392"/>
      <c r="H7" s="392"/>
    </row>
    <row r="8" spans="1:9" ht="12" customHeight="1" x14ac:dyDescent="0.2">
      <c r="B8" s="393"/>
      <c r="C8" s="394"/>
      <c r="D8" s="394"/>
      <c r="E8" s="394"/>
      <c r="F8" s="394"/>
      <c r="G8" s="394"/>
      <c r="H8" s="394"/>
    </row>
    <row r="9" spans="1:9" ht="97.5" customHeight="1" x14ac:dyDescent="0.2">
      <c r="A9" s="395" t="s">
        <v>94</v>
      </c>
      <c r="B9" s="395" t="s">
        <v>95</v>
      </c>
      <c r="C9" s="396" t="s">
        <v>163</v>
      </c>
      <c r="D9" s="396" t="s">
        <v>96</v>
      </c>
      <c r="E9" s="396" t="s">
        <v>161</v>
      </c>
      <c r="F9" s="396" t="s">
        <v>162</v>
      </c>
      <c r="G9" s="396" t="s">
        <v>97</v>
      </c>
      <c r="H9" s="396" t="s">
        <v>98</v>
      </c>
      <c r="I9" s="397"/>
    </row>
    <row r="10" spans="1:9" ht="14.25" x14ac:dyDescent="0.2">
      <c r="B10" s="398"/>
      <c r="C10" s="398"/>
      <c r="D10" s="398"/>
      <c r="E10" s="398"/>
      <c r="F10" s="398"/>
      <c r="G10" s="398"/>
      <c r="H10" s="398"/>
    </row>
    <row r="11" spans="1:9" ht="20.100000000000001" customHeight="1" x14ac:dyDescent="0.25">
      <c r="A11" s="399">
        <v>2001</v>
      </c>
      <c r="B11" s="400">
        <f>ROUND(('table 11'!B26/'table 11'!B11)*100-100,1)</f>
        <v>5.4</v>
      </c>
      <c r="C11" s="400">
        <f>ROUND(('table 11'!C26/'table 11'!C11)*100-100,1)</f>
        <v>4.3</v>
      </c>
      <c r="D11" s="400">
        <f>ROUND(('table 11'!D26/'table 11'!D11)*100-100,1)</f>
        <v>4</v>
      </c>
      <c r="E11" s="400">
        <f>ROUND(('table 11'!E26/'table 11'!E11)*100-100,1)</f>
        <v>6</v>
      </c>
      <c r="F11" s="400">
        <f>ROUND(('table 11'!F26/'table 11'!F11)*100-100,1)</f>
        <v>8.5</v>
      </c>
      <c r="G11" s="400">
        <f>ROUND(('table 11'!G26/'table 11'!G11)*100-100,1)</f>
        <v>13.6</v>
      </c>
      <c r="H11" s="400">
        <f>ROUND(('table 11'!H26/'table 11'!H11)*100-100,1)</f>
        <v>5.4</v>
      </c>
    </row>
    <row r="12" spans="1:9" ht="20.100000000000001" customHeight="1" x14ac:dyDescent="0.25">
      <c r="A12" s="399"/>
      <c r="B12" s="400"/>
      <c r="C12" s="400"/>
      <c r="D12" s="400"/>
      <c r="E12" s="400"/>
      <c r="F12" s="400"/>
      <c r="G12" s="400"/>
      <c r="H12" s="400"/>
    </row>
    <row r="13" spans="1:9" ht="20.100000000000001" customHeight="1" x14ac:dyDescent="0.25">
      <c r="A13" s="401" t="s">
        <v>4</v>
      </c>
      <c r="B13" s="400">
        <f>ROUND(('table 11'!B28/'table 11'!B13)*100-100,1)</f>
        <v>6.3</v>
      </c>
      <c r="C13" s="400">
        <f>ROUND(('table 11'!C28/'table 11'!C13)*100-100,1)</f>
        <v>5.2</v>
      </c>
      <c r="D13" s="400">
        <f>ROUND(('table 11'!D28/'table 11'!D13)*100-100,1)</f>
        <v>4.4000000000000004</v>
      </c>
      <c r="E13" s="400">
        <f>ROUND(('table 11'!E28/'table 11'!E13)*100-100,1)</f>
        <v>5.5</v>
      </c>
      <c r="F13" s="400">
        <f>ROUND(('table 11'!F28/'table 11'!F13)*100-100,1)</f>
        <v>10.199999999999999</v>
      </c>
      <c r="G13" s="400">
        <f>ROUND(('table 11'!G28/'table 11'!G13)*100-100,1)</f>
        <v>15.9</v>
      </c>
      <c r="H13" s="400">
        <f>ROUND(('table 11'!H28/'table 11'!H13)*100-100,1)</f>
        <v>5.4</v>
      </c>
    </row>
    <row r="14" spans="1:9" ht="20.100000000000001" customHeight="1" x14ac:dyDescent="0.25">
      <c r="A14" s="401" t="s">
        <v>5</v>
      </c>
      <c r="B14" s="400">
        <f>ROUND(('table 11'!B29/'table 11'!B14)*100-100,1)</f>
        <v>5.7</v>
      </c>
      <c r="C14" s="400">
        <f>ROUND(('table 11'!C29/'table 11'!C14)*100-100,1)</f>
        <v>4.4000000000000004</v>
      </c>
      <c r="D14" s="400">
        <f>ROUND(('table 11'!D29/'table 11'!D14)*100-100,1)</f>
        <v>4.3</v>
      </c>
      <c r="E14" s="400">
        <f>ROUND(('table 11'!E29/'table 11'!E14)*100-100,1)</f>
        <v>6.2</v>
      </c>
      <c r="F14" s="400">
        <f>ROUND(('table 11'!F29/'table 11'!F14)*100-100,1)</f>
        <v>10</v>
      </c>
      <c r="G14" s="400">
        <f>ROUND(('table 11'!G29/'table 11'!G14)*100-100,1)</f>
        <v>16</v>
      </c>
      <c r="H14" s="400">
        <f>ROUND(('table 11'!H29/'table 11'!H14)*100-100,1)</f>
        <v>5.4</v>
      </c>
    </row>
    <row r="15" spans="1:9" ht="20.100000000000001" customHeight="1" x14ac:dyDescent="0.25">
      <c r="A15" s="401" t="s">
        <v>6</v>
      </c>
      <c r="B15" s="400">
        <f>ROUND(('table 11'!B30/'table 11'!B15)*100-100,1)</f>
        <v>5.7</v>
      </c>
      <c r="C15" s="400">
        <f>ROUND(('table 11'!C30/'table 11'!C15)*100-100,1)</f>
        <v>4.4000000000000004</v>
      </c>
      <c r="D15" s="400">
        <f>ROUND(('table 11'!D30/'table 11'!D15)*100-100,1)</f>
        <v>4.3</v>
      </c>
      <c r="E15" s="400">
        <f>ROUND(('table 11'!E30/'table 11'!E15)*100-100,1)</f>
        <v>5.9</v>
      </c>
      <c r="F15" s="400">
        <f>ROUND(('table 11'!F30/'table 11'!F15)*100-100,1)</f>
        <v>10.7</v>
      </c>
      <c r="G15" s="400">
        <f>ROUND(('table 11'!G30/'table 11'!G15)*100-100,1)</f>
        <v>16</v>
      </c>
      <c r="H15" s="400">
        <f>ROUND(('table 11'!H30/'table 11'!H15)*100-100,1)</f>
        <v>5.6</v>
      </c>
    </row>
    <row r="16" spans="1:9" ht="20.100000000000001" customHeight="1" x14ac:dyDescent="0.25">
      <c r="A16" s="401" t="s">
        <v>7</v>
      </c>
      <c r="B16" s="400">
        <f>ROUND(('table 11'!B31/'table 11'!B16)*100-100,1)</f>
        <v>5.5</v>
      </c>
      <c r="C16" s="400">
        <f>ROUND(('table 11'!C31/'table 11'!C16)*100-100,1)</f>
        <v>4.2</v>
      </c>
      <c r="D16" s="400">
        <f>ROUND(('table 11'!D31/'table 11'!D16)*100-100,1)</f>
        <v>4.3</v>
      </c>
      <c r="E16" s="400">
        <f>ROUND(('table 11'!E31/'table 11'!E16)*100-100,1)</f>
        <v>6.2</v>
      </c>
      <c r="F16" s="400">
        <f>ROUND(('table 11'!F31/'table 11'!F16)*100-100,1)</f>
        <v>10.1</v>
      </c>
      <c r="G16" s="400">
        <f>ROUND(('table 11'!G31/'table 11'!G16)*100-100,1)</f>
        <v>15.9</v>
      </c>
      <c r="H16" s="400">
        <f>ROUND(('table 11'!H31/'table 11'!H16)*100-100,1)</f>
        <v>5.7</v>
      </c>
    </row>
    <row r="17" spans="1:8" ht="20.100000000000001" customHeight="1" x14ac:dyDescent="0.25">
      <c r="A17" s="401" t="s">
        <v>8</v>
      </c>
      <c r="B17" s="400">
        <f>ROUND(('table 11'!B32/'table 11'!B17)*100-100,1)</f>
        <v>5.6</v>
      </c>
      <c r="C17" s="400">
        <f>ROUND(('table 11'!C32/'table 11'!C17)*100-100,1)</f>
        <v>4.3</v>
      </c>
      <c r="D17" s="400">
        <f>ROUND(('table 11'!D32/'table 11'!D17)*100-100,1)</f>
        <v>4.2</v>
      </c>
      <c r="E17" s="400">
        <f>ROUND(('table 11'!E32/'table 11'!E17)*100-100,1)</f>
        <v>5.9</v>
      </c>
      <c r="F17" s="400">
        <f>ROUND(('table 11'!F32/'table 11'!F17)*100-100,1)</f>
        <v>9.9</v>
      </c>
      <c r="G17" s="400">
        <f>ROUND(('table 11'!G32/'table 11'!G17)*100-100,1)</f>
        <v>15.9</v>
      </c>
      <c r="H17" s="400">
        <f>ROUND(('table 11'!H32/'table 11'!H17)*100-100,1)</f>
        <v>5.8</v>
      </c>
    </row>
    <row r="18" spans="1:8" ht="20.100000000000001" customHeight="1" x14ac:dyDescent="0.25">
      <c r="A18" s="401" t="s">
        <v>9</v>
      </c>
      <c r="B18" s="400">
        <f>ROUND(('table 11'!B33/'table 11'!B18)*100-100,1)</f>
        <v>5.8</v>
      </c>
      <c r="C18" s="400">
        <f>ROUND(('table 11'!C33/'table 11'!C18)*100-100,1)</f>
        <v>4.7</v>
      </c>
      <c r="D18" s="400">
        <f>ROUND(('table 11'!D33/'table 11'!D18)*100-100,1)</f>
        <v>4.3</v>
      </c>
      <c r="E18" s="400">
        <f>ROUND(('table 11'!E33/'table 11'!E18)*100-100,1)</f>
        <v>5.9</v>
      </c>
      <c r="F18" s="400">
        <f>ROUND(('table 11'!F33/'table 11'!F18)*100-100,1)</f>
        <v>9.9</v>
      </c>
      <c r="G18" s="400">
        <f>ROUND(('table 11'!G33/'table 11'!G18)*100-100,1)</f>
        <v>15.1</v>
      </c>
      <c r="H18" s="400">
        <f>ROUND(('table 11'!H33/'table 11'!H18)*100-100,1)</f>
        <v>5.8</v>
      </c>
    </row>
    <row r="19" spans="1:8" ht="20.100000000000001" customHeight="1" x14ac:dyDescent="0.25">
      <c r="A19" s="401" t="s">
        <v>10</v>
      </c>
      <c r="B19" s="400">
        <f>ROUND(('table 11'!B34/'table 11'!B19)*100-100,1)</f>
        <v>6</v>
      </c>
      <c r="C19" s="400">
        <f>ROUND(('table 11'!C34/'table 11'!C19)*100-100,1)</f>
        <v>5</v>
      </c>
      <c r="D19" s="400">
        <f>ROUND(('table 11'!D34/'table 11'!D19)*100-100,1)</f>
        <v>4.2</v>
      </c>
      <c r="E19" s="400">
        <f>ROUND(('table 11'!E34/'table 11'!E19)*100-100,1)</f>
        <v>6.6</v>
      </c>
      <c r="F19" s="400">
        <f>ROUND(('table 11'!F34/'table 11'!F19)*100-100,1)</f>
        <v>8.8000000000000007</v>
      </c>
      <c r="G19" s="400">
        <f>ROUND(('table 11'!G34/'table 11'!G19)*100-100,1)</f>
        <v>15</v>
      </c>
      <c r="H19" s="400">
        <f>ROUND(('table 11'!H34/'table 11'!H19)*100-100,1)</f>
        <v>5.8</v>
      </c>
    </row>
    <row r="20" spans="1:8" ht="20.100000000000001" customHeight="1" x14ac:dyDescent="0.25">
      <c r="A20" s="401" t="s">
        <v>11</v>
      </c>
      <c r="B20" s="400">
        <f>ROUND(('table 11'!B35/'table 11'!B20)*100-100,1)</f>
        <v>5.6</v>
      </c>
      <c r="C20" s="400">
        <f>ROUND(('table 11'!C35/'table 11'!C20)*100-100,1)</f>
        <v>4.5</v>
      </c>
      <c r="D20" s="400">
        <f>ROUND(('table 11'!D35/'table 11'!D20)*100-100,1)</f>
        <v>4.2</v>
      </c>
      <c r="E20" s="400">
        <f>ROUND(('table 11'!E35/'table 11'!E20)*100-100,1)</f>
        <v>6.3</v>
      </c>
      <c r="F20" s="400">
        <f>ROUND(('table 11'!F35/'table 11'!F20)*100-100,1)</f>
        <v>8.6999999999999993</v>
      </c>
      <c r="G20" s="400">
        <f>ROUND(('table 11'!G35/'table 11'!G20)*100-100,1)</f>
        <v>14.5</v>
      </c>
      <c r="H20" s="400">
        <f>ROUND(('table 11'!H35/'table 11'!H20)*100-100,1)</f>
        <v>6</v>
      </c>
    </row>
    <row r="21" spans="1:8" ht="20.100000000000001" customHeight="1" x14ac:dyDescent="0.25">
      <c r="A21" s="401" t="s">
        <v>12</v>
      </c>
      <c r="B21" s="400">
        <f>ROUND(('table 11'!B36/'table 11'!B21)*100-100,1)</f>
        <v>5.6</v>
      </c>
      <c r="C21" s="400">
        <f>ROUND(('table 11'!C36/'table 11'!C21)*100-100,1)</f>
        <v>4.5</v>
      </c>
      <c r="D21" s="400">
        <f>ROUND(('table 11'!D36/'table 11'!D21)*100-100,1)</f>
        <v>4</v>
      </c>
      <c r="E21" s="400">
        <f>ROUND(('table 11'!E36/'table 11'!E21)*100-100,1)</f>
        <v>6.8</v>
      </c>
      <c r="F21" s="400">
        <f>ROUND(('table 11'!F36/'table 11'!F21)*100-100,1)</f>
        <v>8.1</v>
      </c>
      <c r="G21" s="400">
        <f>ROUND(('table 11'!G36/'table 11'!G21)*100-100,1)</f>
        <v>14.5</v>
      </c>
      <c r="H21" s="400">
        <f>ROUND(('table 11'!H36/'table 11'!H21)*100-100,1)</f>
        <v>5.6</v>
      </c>
    </row>
    <row r="22" spans="1:8" ht="20.100000000000001" customHeight="1" x14ac:dyDescent="0.25">
      <c r="A22" s="401" t="s">
        <v>13</v>
      </c>
      <c r="B22" s="400">
        <f>ROUND(('table 11'!B37/'table 11'!B22)*100-100,1)</f>
        <v>5</v>
      </c>
      <c r="C22" s="400">
        <f>ROUND(('table 11'!C37/'table 11'!C22)*100-100,1)</f>
        <v>4.2</v>
      </c>
      <c r="D22" s="400">
        <f>ROUND(('table 11'!D37/'table 11'!D22)*100-100,1)</f>
        <v>3.6</v>
      </c>
      <c r="E22" s="400">
        <f>ROUND(('table 11'!E37/'table 11'!E22)*100-100,1)</f>
        <v>6.4</v>
      </c>
      <c r="F22" s="400">
        <f>ROUND(('table 11'!F37/'table 11'!F22)*100-100,1)</f>
        <v>6.9</v>
      </c>
      <c r="G22" s="400">
        <f>ROUND(('table 11'!G37/'table 11'!G22)*100-100,1)</f>
        <v>12.3</v>
      </c>
      <c r="H22" s="400">
        <f>ROUND(('table 11'!H37/'table 11'!H22)*100-100,1)</f>
        <v>5.2</v>
      </c>
    </row>
    <row r="23" spans="1:8" ht="20.100000000000001" customHeight="1" x14ac:dyDescent="0.25">
      <c r="A23" s="401" t="s">
        <v>14</v>
      </c>
      <c r="B23" s="400">
        <f>ROUND(('table 11'!B38/'table 11'!B23)*100-100,1)</f>
        <v>4.2</v>
      </c>
      <c r="C23" s="400">
        <f>ROUND(('table 11'!C38/'table 11'!C23)*100-100,1)</f>
        <v>3.7</v>
      </c>
      <c r="D23" s="400">
        <f>ROUND(('table 11'!D38/'table 11'!D23)*100-100,1)</f>
        <v>3.1</v>
      </c>
      <c r="E23" s="400">
        <f>ROUND(('table 11'!E38/'table 11'!E23)*100-100,1)</f>
        <v>5.3</v>
      </c>
      <c r="F23" s="400">
        <f>ROUND(('table 11'!F38/'table 11'!F23)*100-100,1)</f>
        <v>5.3</v>
      </c>
      <c r="G23" s="400">
        <f>ROUND(('table 11'!G38/'table 11'!G23)*100-100,1)</f>
        <v>7.7</v>
      </c>
      <c r="H23" s="400">
        <f>ROUND(('table 11'!H38/'table 11'!H23)*100-100,1)</f>
        <v>4.8</v>
      </c>
    </row>
    <row r="24" spans="1:8" ht="20.100000000000001" customHeight="1" x14ac:dyDescent="0.25">
      <c r="A24" s="401" t="s">
        <v>15</v>
      </c>
      <c r="B24" s="400">
        <f>ROUND(('table 11'!B39/'table 11'!B24)*100-100,1)</f>
        <v>3.5</v>
      </c>
      <c r="C24" s="400">
        <f>ROUND(('table 11'!C39/'table 11'!C24)*100-100,1)</f>
        <v>3.2</v>
      </c>
      <c r="D24" s="400">
        <f>ROUND(('table 11'!D39/'table 11'!D24)*100-100,1)</f>
        <v>2.7</v>
      </c>
      <c r="E24" s="400">
        <f>ROUND(('table 11'!E39/'table 11'!E24)*100-100,1)</f>
        <v>4.7</v>
      </c>
      <c r="F24" s="400">
        <f>ROUND(('table 11'!F39/'table 11'!F24)*100-100,1)</f>
        <v>3.6</v>
      </c>
      <c r="G24" s="400">
        <f>ROUND(('table 11'!G39/'table 11'!G24)*100-100,1)</f>
        <v>5.6</v>
      </c>
      <c r="H24" s="400">
        <f>ROUND(('table 11'!H39/'table 11'!H24)*100-100,1)</f>
        <v>4.4000000000000004</v>
      </c>
    </row>
    <row r="25" spans="1:8" ht="20.100000000000001" customHeight="1" x14ac:dyDescent="0.2">
      <c r="A25" s="398"/>
      <c r="B25" s="400"/>
      <c r="C25" s="400"/>
      <c r="D25" s="400"/>
      <c r="E25" s="400"/>
      <c r="F25" s="400"/>
      <c r="G25" s="400"/>
      <c r="H25" s="400"/>
    </row>
    <row r="26" spans="1:8" ht="20.100000000000001" customHeight="1" x14ac:dyDescent="0.25">
      <c r="A26" s="399">
        <v>2002</v>
      </c>
      <c r="B26" s="400">
        <f>ROUND(('table 11'!B41/'table 11'!B26)*100-100,1)</f>
        <v>2.9</v>
      </c>
      <c r="C26" s="400">
        <f>ROUND(('table 11'!C41/'table 11'!C26)*100-100,1)</f>
        <v>3</v>
      </c>
      <c r="D26" s="400">
        <f>ROUND(('table 11'!D41/'table 11'!D26)*100-100,1)</f>
        <v>2.6</v>
      </c>
      <c r="E26" s="400">
        <f>ROUND(('table 11'!E41/'table 11'!E26)*100-100,1)</f>
        <v>3.7</v>
      </c>
      <c r="F26" s="400">
        <f>ROUND(('table 11'!F41/'table 11'!F26)*100-100,1)</f>
        <v>2.7</v>
      </c>
      <c r="G26" s="400">
        <f>ROUND(('table 11'!G41/'table 11'!G26)*100-100,1)</f>
        <v>4</v>
      </c>
      <c r="H26" s="400">
        <f>ROUND(('table 11'!H41/'table 11'!H26)*100-100,1)</f>
        <v>1.9</v>
      </c>
    </row>
    <row r="27" spans="1:8" ht="20.100000000000001" customHeight="1" x14ac:dyDescent="0.25">
      <c r="A27" s="399"/>
      <c r="B27" s="400"/>
      <c r="C27" s="400"/>
      <c r="D27" s="400"/>
      <c r="E27" s="400"/>
      <c r="F27" s="400"/>
      <c r="G27" s="400"/>
      <c r="H27" s="400"/>
    </row>
    <row r="28" spans="1:8" ht="20.100000000000001" customHeight="1" x14ac:dyDescent="0.25">
      <c r="A28" s="401" t="s">
        <v>4</v>
      </c>
      <c r="B28" s="400">
        <f>ROUND(('table 11'!B43/'table 11'!B28)*100-100,1)</f>
        <v>2.9</v>
      </c>
      <c r="C28" s="400">
        <f>ROUND(('table 11'!C43/'table 11'!C28)*100-100,1)</f>
        <v>2.8</v>
      </c>
      <c r="D28" s="400">
        <f>ROUND(('table 11'!D43/'table 11'!D28)*100-100,1)</f>
        <v>2.5</v>
      </c>
      <c r="E28" s="400">
        <f>ROUND(('table 11'!E43/'table 11'!E28)*100-100,1)</f>
        <v>3.6</v>
      </c>
      <c r="F28" s="400">
        <f>ROUND(('table 11'!F43/'table 11'!F28)*100-100,1)</f>
        <v>2.7</v>
      </c>
      <c r="G28" s="400">
        <f>ROUND(('table 11'!G43/'table 11'!G28)*100-100,1)</f>
        <v>4.7</v>
      </c>
      <c r="H28" s="400">
        <f>ROUND(('table 11'!H43/'table 11'!H28)*100-100,1)</f>
        <v>2.6</v>
      </c>
    </row>
    <row r="29" spans="1:8" ht="20.100000000000001" customHeight="1" x14ac:dyDescent="0.25">
      <c r="A29" s="401" t="s">
        <v>5</v>
      </c>
      <c r="B29" s="400">
        <f>ROUND(('table 11'!B44/'table 11'!B29)*100-100,1)</f>
        <v>2.8</v>
      </c>
      <c r="C29" s="400">
        <f>ROUND(('table 11'!C44/'table 11'!C29)*100-100,1)</f>
        <v>2.7</v>
      </c>
      <c r="D29" s="400">
        <f>ROUND(('table 11'!D44/'table 11'!D29)*100-100,1)</f>
        <v>2.2000000000000002</v>
      </c>
      <c r="E29" s="400">
        <f>ROUND(('table 11'!E44/'table 11'!E29)*100-100,1)</f>
        <v>3.4</v>
      </c>
      <c r="F29" s="400">
        <f>ROUND(('table 11'!F44/'table 11'!F29)*100-100,1)</f>
        <v>2.2000000000000002</v>
      </c>
      <c r="G29" s="400">
        <f>ROUND(('table 11'!G44/'table 11'!G29)*100-100,1)</f>
        <v>4.4000000000000004</v>
      </c>
      <c r="H29" s="400">
        <f>ROUND(('table 11'!H44/'table 11'!H29)*100-100,1)</f>
        <v>2.5</v>
      </c>
    </row>
    <row r="30" spans="1:8" ht="20.100000000000001" customHeight="1" x14ac:dyDescent="0.25">
      <c r="A30" s="401" t="s">
        <v>6</v>
      </c>
      <c r="B30" s="400">
        <f>ROUND(('table 11'!B45/'table 11'!B30)*100-100,1)</f>
        <v>3</v>
      </c>
      <c r="C30" s="400">
        <f>ROUND(('table 11'!C45/'table 11'!C30)*100-100,1)</f>
        <v>3.1</v>
      </c>
      <c r="D30" s="400">
        <f>ROUND(('table 11'!D45/'table 11'!D30)*100-100,1)</f>
        <v>2.2000000000000002</v>
      </c>
      <c r="E30" s="400">
        <f>ROUND(('table 11'!E45/'table 11'!E30)*100-100,1)</f>
        <v>3.8</v>
      </c>
      <c r="F30" s="400">
        <f>ROUND(('table 11'!F45/'table 11'!F30)*100-100,1)</f>
        <v>1.3</v>
      </c>
      <c r="G30" s="400">
        <f>ROUND(('table 11'!G45/'table 11'!G30)*100-100,1)</f>
        <v>4.4000000000000004</v>
      </c>
      <c r="H30" s="400">
        <f>ROUND(('table 11'!H45/'table 11'!H30)*100-100,1)</f>
        <v>2.2000000000000002</v>
      </c>
    </row>
    <row r="31" spans="1:8" ht="20.100000000000001" customHeight="1" x14ac:dyDescent="0.25">
      <c r="A31" s="401" t="s">
        <v>7</v>
      </c>
      <c r="B31" s="400">
        <f>ROUND(('table 11'!B46/'table 11'!B31)*100-100,1)</f>
        <v>3</v>
      </c>
      <c r="C31" s="400">
        <f>ROUND(('table 11'!C46/'table 11'!C31)*100-100,1)</f>
        <v>3.2</v>
      </c>
      <c r="D31" s="400">
        <f>ROUND(('table 11'!D46/'table 11'!D31)*100-100,1)</f>
        <v>2.1</v>
      </c>
      <c r="E31" s="400">
        <f>ROUND(('table 11'!E46/'table 11'!E31)*100-100,1)</f>
        <v>3.2</v>
      </c>
      <c r="F31" s="400">
        <f>ROUND(('table 11'!F46/'table 11'!F31)*100-100,1)</f>
        <v>1.2</v>
      </c>
      <c r="G31" s="400">
        <f>ROUND(('table 11'!G46/'table 11'!G31)*100-100,1)</f>
        <v>4.2</v>
      </c>
      <c r="H31" s="400">
        <f>ROUND(('table 11'!H46/'table 11'!H31)*100-100,1)</f>
        <v>2.4</v>
      </c>
    </row>
    <row r="32" spans="1:8" ht="20.100000000000001" customHeight="1" x14ac:dyDescent="0.25">
      <c r="A32" s="401" t="s">
        <v>8</v>
      </c>
      <c r="B32" s="400">
        <f>ROUND(('table 11'!B47/'table 11'!B32)*100-100,1)</f>
        <v>2.8</v>
      </c>
      <c r="C32" s="400">
        <f>ROUND(('table 11'!C47/'table 11'!C32)*100-100,1)</f>
        <v>2.9</v>
      </c>
      <c r="D32" s="400">
        <f>ROUND(('table 11'!D47/'table 11'!D32)*100-100,1)</f>
        <v>2.2999999999999998</v>
      </c>
      <c r="E32" s="400">
        <f>ROUND(('table 11'!E47/'table 11'!E32)*100-100,1)</f>
        <v>3.3</v>
      </c>
      <c r="F32" s="400">
        <f>ROUND(('table 11'!F47/'table 11'!F32)*100-100,1)</f>
        <v>1.7</v>
      </c>
      <c r="G32" s="400">
        <f>ROUND(('table 11'!G47/'table 11'!G32)*100-100,1)</f>
        <v>4.0999999999999996</v>
      </c>
      <c r="H32" s="400">
        <f>ROUND(('table 11'!H47/'table 11'!H32)*100-100,1)</f>
        <v>2.2999999999999998</v>
      </c>
    </row>
    <row r="33" spans="1:8" ht="20.100000000000001" customHeight="1" x14ac:dyDescent="0.25">
      <c r="A33" s="401" t="s">
        <v>9</v>
      </c>
      <c r="B33" s="400">
        <f>ROUND(('table 11'!B48/'table 11'!B33)*100-100,1)</f>
        <v>2.5</v>
      </c>
      <c r="C33" s="400">
        <f>ROUND(('table 11'!C48/'table 11'!C33)*100-100,1)</f>
        <v>2.4</v>
      </c>
      <c r="D33" s="400">
        <f>ROUND(('table 11'!D48/'table 11'!D33)*100-100,1)</f>
        <v>2.2999999999999998</v>
      </c>
      <c r="E33" s="400">
        <f>ROUND(('table 11'!E48/'table 11'!E33)*100-100,1)</f>
        <v>3.3</v>
      </c>
      <c r="F33" s="400">
        <f>ROUND(('table 11'!F48/'table 11'!F33)*100-100,1)</f>
        <v>2.2999999999999998</v>
      </c>
      <c r="G33" s="400">
        <f>ROUND(('table 11'!G48/'table 11'!G33)*100-100,1)</f>
        <v>3.7</v>
      </c>
      <c r="H33" s="400">
        <f>ROUND(('table 11'!H48/'table 11'!H33)*100-100,1)</f>
        <v>2.5</v>
      </c>
    </row>
    <row r="34" spans="1:8" ht="20.100000000000001" customHeight="1" x14ac:dyDescent="0.25">
      <c r="A34" s="401" t="s">
        <v>10</v>
      </c>
      <c r="B34" s="400">
        <f>ROUND(('table 11'!B49/'table 11'!B34)*100-100,1)</f>
        <v>2.9</v>
      </c>
      <c r="C34" s="400">
        <f>ROUND(('table 11'!C49/'table 11'!C34)*100-100,1)</f>
        <v>2.8</v>
      </c>
      <c r="D34" s="400">
        <f>ROUND(('table 11'!D49/'table 11'!D34)*100-100,1)</f>
        <v>3.1</v>
      </c>
      <c r="E34" s="400">
        <f>ROUND(('table 11'!E49/'table 11'!E34)*100-100,1)</f>
        <v>3.7</v>
      </c>
      <c r="F34" s="400">
        <f>ROUND(('table 11'!F49/'table 11'!F34)*100-100,1)</f>
        <v>3</v>
      </c>
      <c r="G34" s="400">
        <f>ROUND(('table 11'!G49/'table 11'!G34)*100-100,1)</f>
        <v>3.9</v>
      </c>
      <c r="H34" s="400">
        <f>ROUND(('table 11'!H49/'table 11'!H34)*100-100,1)</f>
        <v>1.4</v>
      </c>
    </row>
    <row r="35" spans="1:8" ht="20.100000000000001" customHeight="1" x14ac:dyDescent="0.25">
      <c r="A35" s="401" t="s">
        <v>11</v>
      </c>
      <c r="B35" s="400">
        <f>ROUND(('table 11'!B50/'table 11'!B35)*100-100,1)</f>
        <v>3.4</v>
      </c>
      <c r="C35" s="400">
        <f>ROUND(('table 11'!C50/'table 11'!C35)*100-100,1)</f>
        <v>3.5</v>
      </c>
      <c r="D35" s="400">
        <f>ROUND(('table 11'!D50/'table 11'!D35)*100-100,1)</f>
        <v>3</v>
      </c>
      <c r="E35" s="400">
        <f>ROUND(('table 11'!E50/'table 11'!E35)*100-100,1)</f>
        <v>4.3</v>
      </c>
      <c r="F35" s="400">
        <f>ROUND(('table 11'!F50/'table 11'!F35)*100-100,1)</f>
        <v>3.1</v>
      </c>
      <c r="G35" s="400">
        <f>ROUND(('table 11'!G50/'table 11'!G35)*100-100,1)</f>
        <v>3.9</v>
      </c>
      <c r="H35" s="400">
        <f>ROUND(('table 11'!H50/'table 11'!H35)*100-100,1)</f>
        <v>1.1000000000000001</v>
      </c>
    </row>
    <row r="36" spans="1:8" ht="20.100000000000001" customHeight="1" x14ac:dyDescent="0.25">
      <c r="A36" s="401" t="s">
        <v>12</v>
      </c>
      <c r="B36" s="400">
        <f>ROUND(('table 11'!B51/'table 11'!B36)*100-100,1)</f>
        <v>3.6</v>
      </c>
      <c r="C36" s="400">
        <f>ROUND(('table 11'!C51/'table 11'!C36)*100-100,1)</f>
        <v>3.8</v>
      </c>
      <c r="D36" s="400">
        <f>ROUND(('table 11'!D51/'table 11'!D36)*100-100,1)</f>
        <v>3</v>
      </c>
      <c r="E36" s="400">
        <f>ROUND(('table 11'!E51/'table 11'!E36)*100-100,1)</f>
        <v>4</v>
      </c>
      <c r="F36" s="400">
        <f>ROUND(('table 11'!F51/'table 11'!F36)*100-100,1)</f>
        <v>3.4</v>
      </c>
      <c r="G36" s="400">
        <f>ROUND(('table 11'!G51/'table 11'!G36)*100-100,1)</f>
        <v>3.8</v>
      </c>
      <c r="H36" s="400">
        <f>ROUND(('table 11'!H51/'table 11'!H36)*100-100,1)</f>
        <v>1.3</v>
      </c>
    </row>
    <row r="37" spans="1:8" ht="20.100000000000001" customHeight="1" x14ac:dyDescent="0.25">
      <c r="A37" s="401" t="s">
        <v>13</v>
      </c>
      <c r="B37" s="400">
        <f>ROUND(('table 11'!B52/'table 11'!B37)*100-100,1)</f>
        <v>3.2</v>
      </c>
      <c r="C37" s="400">
        <f>ROUND(('table 11'!C52/'table 11'!C37)*100-100,1)</f>
        <v>3.3</v>
      </c>
      <c r="D37" s="400">
        <f>ROUND(('table 11'!D52/'table 11'!D37)*100-100,1)</f>
        <v>3</v>
      </c>
      <c r="E37" s="400">
        <f>ROUND(('table 11'!E52/'table 11'!E37)*100-100,1)</f>
        <v>3.5</v>
      </c>
      <c r="F37" s="400">
        <f>ROUND(('table 11'!F52/'table 11'!F37)*100-100,1)</f>
        <v>3.1</v>
      </c>
      <c r="G37" s="400">
        <f>ROUND(('table 11'!G52/'table 11'!G37)*100-100,1)</f>
        <v>4</v>
      </c>
      <c r="H37" s="400">
        <f>ROUND(('table 11'!H52/'table 11'!H37)*100-100,1)</f>
        <v>1.2</v>
      </c>
    </row>
    <row r="38" spans="1:8" ht="20.100000000000001" customHeight="1" x14ac:dyDescent="0.25">
      <c r="A38" s="401" t="s">
        <v>14</v>
      </c>
      <c r="B38" s="400">
        <f>ROUND(('table 11'!B53/'table 11'!B38)*100-100,1)</f>
        <v>3</v>
      </c>
      <c r="C38" s="400">
        <f>ROUND(('table 11'!C53/'table 11'!C38)*100-100,1)</f>
        <v>2.9</v>
      </c>
      <c r="D38" s="400">
        <f>ROUND(('table 11'!D53/'table 11'!D38)*100-100,1)</f>
        <v>2.9</v>
      </c>
      <c r="E38" s="400">
        <f>ROUND(('table 11'!E53/'table 11'!E38)*100-100,1)</f>
        <v>4</v>
      </c>
      <c r="F38" s="400">
        <f>ROUND(('table 11'!F53/'table 11'!F38)*100-100,1)</f>
        <v>3.8</v>
      </c>
      <c r="G38" s="400">
        <f>ROUND(('table 11'!G53/'table 11'!G38)*100-100,1)</f>
        <v>4.0999999999999996</v>
      </c>
      <c r="H38" s="400">
        <f>ROUND(('table 11'!H53/'table 11'!H38)*100-100,1)</f>
        <v>1.2</v>
      </c>
    </row>
    <row r="39" spans="1:8" ht="20.100000000000001" customHeight="1" x14ac:dyDescent="0.25">
      <c r="A39" s="401" t="s">
        <v>15</v>
      </c>
      <c r="B39" s="400">
        <f>ROUND(('table 11'!B54/'table 11'!B39)*100-100,1)</f>
        <v>2.8</v>
      </c>
      <c r="C39" s="400">
        <f>ROUND(('table 11'!C54/'table 11'!C39)*100-100,1)</f>
        <v>2.5</v>
      </c>
      <c r="D39" s="400">
        <f>ROUND(('table 11'!D54/'table 11'!D39)*100-100,1)</f>
        <v>3</v>
      </c>
      <c r="E39" s="400">
        <f>ROUND(('table 11'!E54/'table 11'!E39)*100-100,1)</f>
        <v>4.0999999999999996</v>
      </c>
      <c r="F39" s="400">
        <f>ROUND(('table 11'!F54/'table 11'!F39)*100-100,1)</f>
        <v>5.0999999999999996</v>
      </c>
      <c r="G39" s="400">
        <f>ROUND(('table 11'!G54/'table 11'!G39)*100-100,1)</f>
        <v>4.4000000000000004</v>
      </c>
      <c r="H39" s="400">
        <f>ROUND(('table 11'!H54/'table 11'!H39)*100-100,1)</f>
        <v>1.2</v>
      </c>
    </row>
    <row r="40" spans="1:8" ht="20.100000000000001" customHeight="1" x14ac:dyDescent="0.2">
      <c r="A40" s="398"/>
      <c r="B40" s="400"/>
      <c r="C40" s="400"/>
      <c r="D40" s="400"/>
      <c r="E40" s="400"/>
      <c r="F40" s="400"/>
      <c r="G40" s="400"/>
      <c r="H40" s="400"/>
    </row>
    <row r="41" spans="1:8" ht="20.100000000000001" customHeight="1" x14ac:dyDescent="0.25">
      <c r="A41" s="399">
        <v>2003</v>
      </c>
      <c r="B41" s="400">
        <f>ROUND(('table 11'!B56/'table 11'!B41)*100-100,1)</f>
        <v>2.4</v>
      </c>
      <c r="C41" s="400">
        <f>ROUND(('table 11'!C56/'table 11'!C41)*100-100,1)</f>
        <v>1.9</v>
      </c>
      <c r="D41" s="400">
        <f>ROUND(('table 11'!D56/'table 11'!D41)*100-100,1)</f>
        <v>2.5</v>
      </c>
      <c r="E41" s="400">
        <f>ROUND(('table 11'!E56/'table 11'!E41)*100-100,1)</f>
        <v>8.1999999999999993</v>
      </c>
      <c r="F41" s="400">
        <f>ROUND(('table 11'!F56/'table 11'!F41)*100-100,1)</f>
        <v>3.9</v>
      </c>
      <c r="G41" s="400">
        <f>ROUND(('table 11'!G56/'table 11'!G41)*100-100,1)</f>
        <v>4.5999999999999996</v>
      </c>
      <c r="H41" s="400">
        <f>ROUND(('table 11'!H56/'table 11'!H41)*100-100,1)</f>
        <v>1.9</v>
      </c>
    </row>
    <row r="42" spans="1:8" ht="20.100000000000001" customHeight="1" x14ac:dyDescent="0.25">
      <c r="A42" s="399"/>
      <c r="B42" s="400"/>
      <c r="C42" s="400"/>
      <c r="D42" s="400"/>
      <c r="E42" s="400"/>
      <c r="F42" s="400"/>
      <c r="G42" s="400"/>
      <c r="H42" s="400"/>
    </row>
    <row r="43" spans="1:8" ht="20.100000000000001" customHeight="1" x14ac:dyDescent="0.25">
      <c r="A43" s="401" t="s">
        <v>4</v>
      </c>
      <c r="B43" s="400">
        <f>ROUND(('table 11'!B58/'table 11'!B43)*100-100,1)</f>
        <v>2.1</v>
      </c>
      <c r="C43" s="400">
        <f>ROUND(('table 11'!C58/'table 11'!C43)*100-100,1)</f>
        <v>1.6</v>
      </c>
      <c r="D43" s="400">
        <f>ROUND(('table 11'!D58/'table 11'!D43)*100-100,1)</f>
        <v>2.4</v>
      </c>
      <c r="E43" s="400">
        <f>ROUND(('table 11'!E58/'table 11'!E43)*100-100,1)</f>
        <v>6.2</v>
      </c>
      <c r="F43" s="400">
        <f>ROUND(('table 11'!F58/'table 11'!F43)*100-100,1)</f>
        <v>3</v>
      </c>
      <c r="G43" s="400">
        <f>ROUND(('table 11'!G58/'table 11'!G43)*100-100,1)</f>
        <v>4.7</v>
      </c>
      <c r="H43" s="400">
        <f>ROUND(('table 11'!H58/'table 11'!H43)*100-100,1)</f>
        <v>1.4</v>
      </c>
    </row>
    <row r="44" spans="1:8" ht="20.100000000000001" customHeight="1" x14ac:dyDescent="0.25">
      <c r="A44" s="401" t="s">
        <v>5</v>
      </c>
      <c r="B44" s="400">
        <f>ROUND(('table 11'!B59/'table 11'!B44)*100-100,1)</f>
        <v>2.4</v>
      </c>
      <c r="C44" s="400">
        <f>ROUND(('table 11'!C59/'table 11'!C44)*100-100,1)</f>
        <v>1.9</v>
      </c>
      <c r="D44" s="400">
        <f>ROUND(('table 11'!D59/'table 11'!D44)*100-100,1)</f>
        <v>2.6</v>
      </c>
      <c r="E44" s="400">
        <f>ROUND(('table 11'!E59/'table 11'!E44)*100-100,1)</f>
        <v>6.3</v>
      </c>
      <c r="F44" s="400">
        <f>ROUND(('table 11'!F59/'table 11'!F44)*100-100,1)</f>
        <v>4</v>
      </c>
      <c r="G44" s="400">
        <f>ROUND(('table 11'!G59/'table 11'!G44)*100-100,1)</f>
        <v>4.8</v>
      </c>
      <c r="H44" s="400">
        <f>ROUND(('table 11'!H59/'table 11'!H44)*100-100,1)</f>
        <v>1.4</v>
      </c>
    </row>
    <row r="45" spans="1:8" ht="20.100000000000001" customHeight="1" x14ac:dyDescent="0.25">
      <c r="A45" s="401" t="s">
        <v>6</v>
      </c>
      <c r="B45" s="400">
        <f>ROUND(('table 11'!B60/'table 11'!B45)*100-100,1)</f>
        <v>2.2999999999999998</v>
      </c>
      <c r="C45" s="400">
        <f>ROUND(('table 11'!C60/'table 11'!C45)*100-100,1)</f>
        <v>1.8</v>
      </c>
      <c r="D45" s="400">
        <f>ROUND(('table 11'!D60/'table 11'!D45)*100-100,1)</f>
        <v>2.6</v>
      </c>
      <c r="E45" s="400">
        <f>ROUND(('table 11'!E60/'table 11'!E45)*100-100,1)</f>
        <v>6</v>
      </c>
      <c r="F45" s="400">
        <f>ROUND(('table 11'!F60/'table 11'!F45)*100-100,1)</f>
        <v>4.8</v>
      </c>
      <c r="G45" s="400">
        <f>ROUND(('table 11'!G60/'table 11'!G45)*100-100,1)</f>
        <v>4.7</v>
      </c>
      <c r="H45" s="400">
        <f>ROUND(('table 11'!H60/'table 11'!H45)*100-100,1)</f>
        <v>1.3</v>
      </c>
    </row>
    <row r="46" spans="1:8" ht="20.100000000000001" customHeight="1" x14ac:dyDescent="0.25">
      <c r="A46" s="401" t="s">
        <v>7</v>
      </c>
      <c r="B46" s="400">
        <f>ROUND(('table 11'!B61/'table 11'!B46)*100-100,1)</f>
        <v>2.6</v>
      </c>
      <c r="C46" s="400">
        <f>ROUND(('table 11'!C61/'table 11'!C46)*100-100,1)</f>
        <v>1.7</v>
      </c>
      <c r="D46" s="400">
        <f>ROUND(('table 11'!D61/'table 11'!D46)*100-100,1)</f>
        <v>3</v>
      </c>
      <c r="E46" s="400">
        <f>ROUND(('table 11'!E61/'table 11'!E46)*100-100,1)</f>
        <v>9</v>
      </c>
      <c r="F46" s="400">
        <f>ROUND(('table 11'!F61/'table 11'!F46)*100-100,1)</f>
        <v>6</v>
      </c>
      <c r="G46" s="400">
        <f>ROUND(('table 11'!G61/'table 11'!G46)*100-100,1)</f>
        <v>5.3</v>
      </c>
      <c r="H46" s="400">
        <f>ROUND(('table 11'!H61/'table 11'!H46)*100-100,1)</f>
        <v>1.4</v>
      </c>
    </row>
    <row r="47" spans="1:8" ht="20.100000000000001" customHeight="1" x14ac:dyDescent="0.25">
      <c r="A47" s="401" t="s">
        <v>8</v>
      </c>
      <c r="B47" s="400">
        <f>ROUND(('table 11'!B62/'table 11'!B47)*100-100,1)</f>
        <v>3</v>
      </c>
      <c r="C47" s="400">
        <f>ROUND(('table 11'!C62/'table 11'!C47)*100-100,1)</f>
        <v>2.2000000000000002</v>
      </c>
      <c r="D47" s="400">
        <f>ROUND(('table 11'!D62/'table 11'!D47)*100-100,1)</f>
        <v>2.8</v>
      </c>
      <c r="E47" s="400">
        <f>ROUND(('table 11'!E62/'table 11'!E47)*100-100,1)</f>
        <v>9.6999999999999993</v>
      </c>
      <c r="F47" s="400">
        <f>ROUND(('table 11'!F62/'table 11'!F47)*100-100,1)</f>
        <v>6.8</v>
      </c>
      <c r="G47" s="400">
        <f>ROUND(('table 11'!G62/'table 11'!G47)*100-100,1)</f>
        <v>5.3</v>
      </c>
      <c r="H47" s="400">
        <f>ROUND(('table 11'!H62/'table 11'!H47)*100-100,1)</f>
        <v>1.5</v>
      </c>
    </row>
    <row r="48" spans="1:8" ht="20.100000000000001" customHeight="1" x14ac:dyDescent="0.25">
      <c r="A48" s="401" t="s">
        <v>9</v>
      </c>
      <c r="B48" s="400">
        <f>ROUND(('table 11'!B63/'table 11'!B48)*100-100,1)</f>
        <v>3.2</v>
      </c>
      <c r="C48" s="400">
        <f>ROUND(('table 11'!C63/'table 11'!C48)*100-100,1)</f>
        <v>2.7</v>
      </c>
      <c r="D48" s="400">
        <f>ROUND(('table 11'!D63/'table 11'!D48)*100-100,1)</f>
        <v>2.8</v>
      </c>
      <c r="E48" s="400">
        <f>ROUND(('table 11'!E63/'table 11'!E48)*100-100,1)</f>
        <v>9.9</v>
      </c>
      <c r="F48" s="400">
        <f>ROUND(('table 11'!F63/'table 11'!F48)*100-100,1)</f>
        <v>5.4</v>
      </c>
      <c r="G48" s="400">
        <f>ROUND(('table 11'!G63/'table 11'!G48)*100-100,1)</f>
        <v>5</v>
      </c>
      <c r="H48" s="400">
        <f>ROUND(('table 11'!H63/'table 11'!H48)*100-100,1)</f>
        <v>1.4</v>
      </c>
    </row>
    <row r="49" spans="1:8" ht="20.100000000000001" customHeight="1" x14ac:dyDescent="0.25">
      <c r="A49" s="401" t="s">
        <v>10</v>
      </c>
      <c r="B49" s="400">
        <f>ROUND(('table 11'!B64/'table 11'!B49)*100-100,1)</f>
        <v>2.6</v>
      </c>
      <c r="C49" s="400">
        <f>ROUND(('table 11'!C64/'table 11'!C49)*100-100,1)</f>
        <v>2.2000000000000002</v>
      </c>
      <c r="D49" s="400">
        <f>ROUND(('table 11'!D64/'table 11'!D49)*100-100,1)</f>
        <v>2.1</v>
      </c>
      <c r="E49" s="400">
        <f>ROUND(('table 11'!E64/'table 11'!E49)*100-100,1)</f>
        <v>8.8000000000000007</v>
      </c>
      <c r="F49" s="400">
        <f>ROUND(('table 11'!F64/'table 11'!F49)*100-100,1)</f>
        <v>2.2999999999999998</v>
      </c>
      <c r="G49" s="400">
        <f>ROUND(('table 11'!G64/'table 11'!G49)*100-100,1)</f>
        <v>4.5</v>
      </c>
      <c r="H49" s="400">
        <f>ROUND(('table 11'!H64/'table 11'!H49)*100-100,1)</f>
        <v>2.5</v>
      </c>
    </row>
    <row r="50" spans="1:8" ht="20.100000000000001" customHeight="1" x14ac:dyDescent="0.25">
      <c r="A50" s="401" t="s">
        <v>11</v>
      </c>
      <c r="B50" s="400">
        <f>ROUND(('table 11'!B65/'table 11'!B50)*100-100,1)</f>
        <v>2.1</v>
      </c>
      <c r="C50" s="400">
        <f>ROUND(('table 11'!C65/'table 11'!C50)*100-100,1)</f>
        <v>1.6</v>
      </c>
      <c r="D50" s="400">
        <f>ROUND(('table 11'!D65/'table 11'!D50)*100-100,1)</f>
        <v>2.4</v>
      </c>
      <c r="E50" s="400">
        <f>ROUND(('table 11'!E65/'table 11'!E50)*100-100,1)</f>
        <v>8.5</v>
      </c>
      <c r="F50" s="400">
        <f>ROUND(('table 11'!F65/'table 11'!F50)*100-100,1)</f>
        <v>2.7</v>
      </c>
      <c r="G50" s="400">
        <f>ROUND(('table 11'!G65/'table 11'!G50)*100-100,1)</f>
        <v>4.4000000000000004</v>
      </c>
      <c r="H50" s="400">
        <f>ROUND(('table 11'!H65/'table 11'!H50)*100-100,1)</f>
        <v>2.4</v>
      </c>
    </row>
    <row r="51" spans="1:8" ht="20.100000000000001" customHeight="1" x14ac:dyDescent="0.25">
      <c r="A51" s="401" t="s">
        <v>12</v>
      </c>
      <c r="B51" s="400">
        <f>ROUND(('table 11'!B66/'table 11'!B51)*100-100,1)</f>
        <v>1.7</v>
      </c>
      <c r="C51" s="400">
        <f>ROUND(('table 11'!C66/'table 11'!C51)*100-100,1)</f>
        <v>1</v>
      </c>
      <c r="D51" s="400">
        <f>ROUND(('table 11'!D66/'table 11'!D51)*100-100,1)</f>
        <v>2.4</v>
      </c>
      <c r="E51" s="400">
        <f>ROUND(('table 11'!E66/'table 11'!E51)*100-100,1)</f>
        <v>8.3000000000000007</v>
      </c>
      <c r="F51" s="400">
        <f>ROUND(('table 11'!F66/'table 11'!F51)*100-100,1)</f>
        <v>2.9</v>
      </c>
      <c r="G51" s="400">
        <f>ROUND(('table 11'!G66/'table 11'!G51)*100-100,1)</f>
        <v>4.3</v>
      </c>
      <c r="H51" s="400">
        <f>ROUND(('table 11'!H66/'table 11'!H51)*100-100,1)</f>
        <v>2.5</v>
      </c>
    </row>
    <row r="52" spans="1:8" ht="20.100000000000001" customHeight="1" x14ac:dyDescent="0.25">
      <c r="A52" s="401" t="s">
        <v>13</v>
      </c>
      <c r="B52" s="400">
        <f>ROUND(('table 11'!B67/'table 11'!B52)*100-100,1)</f>
        <v>1.9</v>
      </c>
      <c r="C52" s="400">
        <f>ROUND(('table 11'!C67/'table 11'!C52)*100-100,1)</f>
        <v>1.2</v>
      </c>
      <c r="D52" s="400">
        <f>ROUND(('table 11'!D67/'table 11'!D52)*100-100,1)</f>
        <v>2.4</v>
      </c>
      <c r="E52" s="400">
        <f>ROUND(('table 11'!E67/'table 11'!E52)*100-100,1)</f>
        <v>8.6</v>
      </c>
      <c r="F52" s="400">
        <f>ROUND(('table 11'!F67/'table 11'!F52)*100-100,1)</f>
        <v>2.8</v>
      </c>
      <c r="G52" s="400">
        <f>ROUND(('table 11'!G67/'table 11'!G52)*100-100,1)</f>
        <v>4</v>
      </c>
      <c r="H52" s="400">
        <f>ROUND(('table 11'!H67/'table 11'!H52)*100-100,1)</f>
        <v>2.4</v>
      </c>
    </row>
    <row r="53" spans="1:8" ht="20.100000000000001" customHeight="1" x14ac:dyDescent="0.25">
      <c r="A53" s="401" t="s">
        <v>14</v>
      </c>
      <c r="B53" s="400">
        <f>ROUND(('table 11'!B68/'table 11'!B53)*100-100,1)</f>
        <v>2.2000000000000002</v>
      </c>
      <c r="C53" s="400">
        <f>ROUND(('table 11'!C68/'table 11'!C53)*100-100,1)</f>
        <v>1.7</v>
      </c>
      <c r="D53" s="400">
        <f>ROUND(('table 11'!D68/'table 11'!D53)*100-100,1)</f>
        <v>2.4</v>
      </c>
      <c r="E53" s="400">
        <f>ROUND(('table 11'!E68/'table 11'!E53)*100-100,1)</f>
        <v>8.3000000000000007</v>
      </c>
      <c r="F53" s="400">
        <f>ROUND(('table 11'!F68/'table 11'!F53)*100-100,1)</f>
        <v>2.9</v>
      </c>
      <c r="G53" s="400">
        <f>ROUND(('table 11'!G68/'table 11'!G53)*100-100,1)</f>
        <v>3.9</v>
      </c>
      <c r="H53" s="400">
        <f>ROUND(('table 11'!H68/'table 11'!H53)*100-100,1)</f>
        <v>2.4</v>
      </c>
    </row>
    <row r="54" spans="1:8" ht="20.100000000000001" customHeight="1" x14ac:dyDescent="0.25">
      <c r="A54" s="401" t="s">
        <v>15</v>
      </c>
      <c r="B54" s="400">
        <f>ROUND(('table 11'!B69/'table 11'!B54)*100-100,1)</f>
        <v>2.2999999999999998</v>
      </c>
      <c r="C54" s="400">
        <f>ROUND(('table 11'!C69/'table 11'!C54)*100-100,1)</f>
        <v>1.8</v>
      </c>
      <c r="D54" s="400">
        <f>ROUND(('table 11'!D69/'table 11'!D54)*100-100,1)</f>
        <v>2.4</v>
      </c>
      <c r="E54" s="400">
        <f>ROUND(('table 11'!E69/'table 11'!E54)*100-100,1)</f>
        <v>8.1999999999999993</v>
      </c>
      <c r="F54" s="400">
        <f>ROUND(('table 11'!F69/'table 11'!F54)*100-100,1)</f>
        <v>2.9</v>
      </c>
      <c r="G54" s="400">
        <f>ROUND(('table 11'!G69/'table 11'!G54)*100-100,1)</f>
        <v>3.6</v>
      </c>
      <c r="H54" s="400">
        <f>ROUND(('table 11'!H69/'table 11'!H54)*100-100,1)</f>
        <v>2.5</v>
      </c>
    </row>
    <row r="55" spans="1:8" ht="20.100000000000001" customHeight="1" x14ac:dyDescent="0.2">
      <c r="A55" s="398"/>
      <c r="B55" s="400"/>
      <c r="C55" s="400"/>
      <c r="D55" s="400"/>
      <c r="E55" s="400"/>
      <c r="F55" s="400"/>
      <c r="G55" s="400"/>
      <c r="H55" s="400"/>
    </row>
    <row r="56" spans="1:8" ht="20.100000000000001" customHeight="1" x14ac:dyDescent="0.25">
      <c r="A56" s="399">
        <v>2004</v>
      </c>
      <c r="B56" s="400">
        <f>ROUND(('table 11'!B71/'table 11'!B56)*100-100,1)</f>
        <v>5.9</v>
      </c>
      <c r="C56" s="400">
        <f>ROUND(('table 11'!C71/'table 11'!C56)*100-100,1)</f>
        <v>5.9</v>
      </c>
      <c r="D56" s="400">
        <f>ROUND(('table 11'!D71/'table 11'!D56)*100-100,1)</f>
        <v>2.8</v>
      </c>
      <c r="E56" s="400">
        <f>ROUND(('table 11'!E71/'table 11'!E56)*100-100,1)</f>
        <v>5.0999999999999996</v>
      </c>
      <c r="F56" s="400">
        <f>ROUND(('table 11'!F71/'table 11'!F56)*100-100,1)</f>
        <v>7.3</v>
      </c>
      <c r="G56" s="400">
        <f>ROUND(('table 11'!G71/'table 11'!G56)*100-100,1)</f>
        <v>8.4</v>
      </c>
      <c r="H56" s="400">
        <f>ROUND(('table 11'!H71/'table 11'!H56)*100-100,1)</f>
        <v>2.9</v>
      </c>
    </row>
    <row r="57" spans="1:8" ht="20.100000000000001" customHeight="1" x14ac:dyDescent="0.25">
      <c r="A57" s="399"/>
      <c r="B57" s="400"/>
      <c r="C57" s="400"/>
      <c r="D57" s="400"/>
      <c r="E57" s="400"/>
      <c r="F57" s="400"/>
      <c r="G57" s="400"/>
      <c r="H57" s="400"/>
    </row>
    <row r="58" spans="1:8" ht="20.100000000000001" customHeight="1" x14ac:dyDescent="0.25">
      <c r="A58" s="401" t="s">
        <v>4</v>
      </c>
      <c r="B58" s="400">
        <f>ROUND(('table 11'!B73/'table 11'!B58)*100-100,1)</f>
        <v>3.3</v>
      </c>
      <c r="C58" s="400">
        <f>ROUND(('table 11'!C73/'table 11'!C58)*100-100,1)</f>
        <v>3.2</v>
      </c>
      <c r="D58" s="400">
        <f>ROUND(('table 11'!D73/'table 11'!D58)*100-100,1)</f>
        <v>2.5</v>
      </c>
      <c r="E58" s="400">
        <f>ROUND(('table 11'!E73/'table 11'!E58)*100-100,1)</f>
        <v>5.6</v>
      </c>
      <c r="F58" s="400">
        <f>ROUND(('table 11'!F73/'table 11'!F58)*100-100,1)</f>
        <v>4.7</v>
      </c>
      <c r="G58" s="400">
        <f>ROUND(('table 11'!G73/'table 11'!G58)*100-100,1)</f>
        <v>3.5</v>
      </c>
      <c r="H58" s="400">
        <f>ROUND(('table 11'!H73/'table 11'!H58)*100-100,1)</f>
        <v>2.4</v>
      </c>
    </row>
    <row r="59" spans="1:8" ht="20.100000000000001" customHeight="1" x14ac:dyDescent="0.25">
      <c r="A59" s="401" t="s">
        <v>5</v>
      </c>
      <c r="B59" s="400">
        <f>ROUND(('table 11'!B74/'table 11'!B59)*100-100,1)</f>
        <v>3.3</v>
      </c>
      <c r="C59" s="400">
        <f>ROUND(('table 11'!C74/'table 11'!C59)*100-100,1)</f>
        <v>3.1</v>
      </c>
      <c r="D59" s="400">
        <f>ROUND(('table 11'!D74/'table 11'!D59)*100-100,1)</f>
        <v>2.6</v>
      </c>
      <c r="E59" s="400">
        <f>ROUND(('table 11'!E74/'table 11'!E59)*100-100,1)</f>
        <v>6.3</v>
      </c>
      <c r="F59" s="400">
        <f>ROUND(('table 11'!F74/'table 11'!F59)*100-100,1)</f>
        <v>4.8</v>
      </c>
      <c r="G59" s="400">
        <f>ROUND(('table 11'!G74/'table 11'!G59)*100-100,1)</f>
        <v>3.4</v>
      </c>
      <c r="H59" s="400">
        <f>ROUND(('table 11'!H74/'table 11'!H59)*100-100,1)</f>
        <v>2.4</v>
      </c>
    </row>
    <row r="60" spans="1:8" ht="20.100000000000001" customHeight="1" x14ac:dyDescent="0.25">
      <c r="A60" s="401" t="s">
        <v>6</v>
      </c>
      <c r="B60" s="400">
        <f>ROUND(('table 11'!B75/'table 11'!B60)*100-100,1)</f>
        <v>3.8</v>
      </c>
      <c r="C60" s="400">
        <f>ROUND(('table 11'!C75/'table 11'!C60)*100-100,1)</f>
        <v>3.8</v>
      </c>
      <c r="D60" s="400">
        <f>ROUND(('table 11'!D75/'table 11'!D60)*100-100,1)</f>
        <v>2.6</v>
      </c>
      <c r="E60" s="400">
        <f>ROUND(('table 11'!E75/'table 11'!E60)*100-100,1)</f>
        <v>7</v>
      </c>
      <c r="F60" s="400">
        <f>ROUND(('table 11'!F75/'table 11'!F60)*100-100,1)</f>
        <v>4.2</v>
      </c>
      <c r="G60" s="400">
        <f>ROUND(('table 11'!G75/'table 11'!G60)*100-100,1)</f>
        <v>3.3</v>
      </c>
      <c r="H60" s="400">
        <f>ROUND(('table 11'!H75/'table 11'!H60)*100-100,1)</f>
        <v>2.7</v>
      </c>
    </row>
    <row r="61" spans="1:8" ht="20.100000000000001" customHeight="1" x14ac:dyDescent="0.25">
      <c r="A61" s="401" t="s">
        <v>7</v>
      </c>
      <c r="B61" s="400">
        <f>ROUND(('table 11'!B76/'table 11'!B61)*100-100,1)</f>
        <v>4.3</v>
      </c>
      <c r="C61" s="400">
        <f>ROUND(('table 11'!C76/'table 11'!C61)*100-100,1)</f>
        <v>4.7</v>
      </c>
      <c r="D61" s="400">
        <f>ROUND(('table 11'!D76/'table 11'!D61)*100-100,1)</f>
        <v>2.2999999999999998</v>
      </c>
      <c r="E61" s="400">
        <f>ROUND(('table 11'!E76/'table 11'!E61)*100-100,1)</f>
        <v>4.5999999999999996</v>
      </c>
      <c r="F61" s="400">
        <f>ROUND(('table 11'!F76/'table 11'!F61)*100-100,1)</f>
        <v>3.4</v>
      </c>
      <c r="G61" s="400">
        <f>ROUND(('table 11'!G76/'table 11'!G61)*100-100,1)</f>
        <v>3.1</v>
      </c>
      <c r="H61" s="400">
        <f>ROUND(('table 11'!H76/'table 11'!H61)*100-100,1)</f>
        <v>2.5</v>
      </c>
    </row>
    <row r="62" spans="1:8" ht="20.100000000000001" customHeight="1" x14ac:dyDescent="0.25">
      <c r="A62" s="401" t="s">
        <v>8</v>
      </c>
      <c r="B62" s="400">
        <f>ROUND(('table 11'!B77/'table 11'!B62)*100-100,1)</f>
        <v>4.4000000000000004</v>
      </c>
      <c r="C62" s="400">
        <f>ROUND(('table 11'!C77/'table 11'!C62)*100-100,1)</f>
        <v>4.9000000000000004</v>
      </c>
      <c r="D62" s="400">
        <f>ROUND(('table 11'!D77/'table 11'!D62)*100-100,1)</f>
        <v>2.4</v>
      </c>
      <c r="E62" s="400">
        <f>ROUND(('table 11'!E77/'table 11'!E62)*100-100,1)</f>
        <v>4.0999999999999996</v>
      </c>
      <c r="F62" s="400">
        <f>ROUND(('table 11'!F77/'table 11'!F62)*100-100,1)</f>
        <v>2.9</v>
      </c>
      <c r="G62" s="400">
        <f>ROUND(('table 11'!G77/'table 11'!G62)*100-100,1)</f>
        <v>3.2</v>
      </c>
      <c r="H62" s="400">
        <f>ROUND(('table 11'!H77/'table 11'!H62)*100-100,1)</f>
        <v>2.4</v>
      </c>
    </row>
    <row r="63" spans="1:8" ht="20.100000000000001" customHeight="1" x14ac:dyDescent="0.25">
      <c r="A63" s="401" t="s">
        <v>9</v>
      </c>
      <c r="B63" s="400">
        <f>ROUND(('table 11'!B78/'table 11'!B63)*100-100,1)</f>
        <v>5.3</v>
      </c>
      <c r="C63" s="400">
        <f>ROUND(('table 11'!C78/'table 11'!C63)*100-100,1)</f>
        <v>5.6</v>
      </c>
      <c r="D63" s="400">
        <f>ROUND(('table 11'!D78/'table 11'!D63)*100-100,1)</f>
        <v>2.9</v>
      </c>
      <c r="E63" s="400">
        <f>ROUND(('table 11'!E78/'table 11'!E63)*100-100,1)</f>
        <v>4.9000000000000004</v>
      </c>
      <c r="F63" s="400">
        <f>ROUND(('table 11'!F78/'table 11'!F63)*100-100,1)</f>
        <v>5.2</v>
      </c>
      <c r="G63" s="400">
        <f>ROUND(('table 11'!G78/'table 11'!G63)*100-100,1)</f>
        <v>5.4</v>
      </c>
      <c r="H63" s="400">
        <f>ROUND(('table 11'!H78/'table 11'!H63)*100-100,1)</f>
        <v>2.7</v>
      </c>
    </row>
    <row r="64" spans="1:8" ht="20.100000000000001" customHeight="1" x14ac:dyDescent="0.25">
      <c r="A64" s="401" t="s">
        <v>10</v>
      </c>
      <c r="B64" s="400">
        <f>ROUND(('table 11'!B79/'table 11'!B64)*100-100,1)</f>
        <v>6.6</v>
      </c>
      <c r="C64" s="400">
        <f>ROUND(('table 11'!C79/'table 11'!C64)*100-100,1)</f>
        <v>6.4</v>
      </c>
      <c r="D64" s="400">
        <f>ROUND(('table 11'!D79/'table 11'!D64)*100-100,1)</f>
        <v>2.9</v>
      </c>
      <c r="E64" s="400">
        <f>ROUND(('table 11'!E79/'table 11'!E64)*100-100,1)</f>
        <v>4.8</v>
      </c>
      <c r="F64" s="400">
        <f>ROUND(('table 11'!F79/'table 11'!F64)*100-100,1)</f>
        <v>8.3000000000000007</v>
      </c>
      <c r="G64" s="400">
        <f>ROUND(('table 11'!G79/'table 11'!G64)*100-100,1)</f>
        <v>11.2</v>
      </c>
      <c r="H64" s="400">
        <f>ROUND(('table 11'!H79/'table 11'!H64)*100-100,1)</f>
        <v>2.9</v>
      </c>
    </row>
    <row r="65" spans="1:8" ht="20.100000000000001" customHeight="1" x14ac:dyDescent="0.25">
      <c r="A65" s="401" t="s">
        <v>11</v>
      </c>
      <c r="B65" s="400">
        <f>ROUND(('table 11'!B80/'table 11'!B65)*100-100,1)</f>
        <v>7.2</v>
      </c>
      <c r="C65" s="400">
        <f>ROUND(('table 11'!C80/'table 11'!C65)*100-100,1)</f>
        <v>7.1</v>
      </c>
      <c r="D65" s="400">
        <f>ROUND(('table 11'!D80/'table 11'!D65)*100-100,1)</f>
        <v>2.8</v>
      </c>
      <c r="E65" s="400">
        <f>ROUND(('table 11'!E80/'table 11'!E65)*100-100,1)</f>
        <v>5</v>
      </c>
      <c r="F65" s="400">
        <f>ROUND(('table 11'!F80/'table 11'!F65)*100-100,1)</f>
        <v>8.6</v>
      </c>
      <c r="G65" s="400">
        <f>ROUND(('table 11'!G80/'table 11'!G65)*100-100,1)</f>
        <v>12.3</v>
      </c>
      <c r="H65" s="400">
        <f>ROUND(('table 11'!H80/'table 11'!H65)*100-100,1)</f>
        <v>3.1</v>
      </c>
    </row>
    <row r="66" spans="1:8" ht="20.100000000000001" customHeight="1" x14ac:dyDescent="0.25">
      <c r="A66" s="401" t="s">
        <v>12</v>
      </c>
      <c r="B66" s="400">
        <f>ROUND(('table 11'!B81/'table 11'!B66)*100-100,1)</f>
        <v>7.7</v>
      </c>
      <c r="C66" s="400">
        <f>ROUND(('table 11'!C81/'table 11'!C66)*100-100,1)</f>
        <v>7.6</v>
      </c>
      <c r="D66" s="400">
        <f>ROUND(('table 11'!D81/'table 11'!D66)*100-100,1)</f>
        <v>3</v>
      </c>
      <c r="E66" s="400">
        <f>ROUND(('table 11'!E81/'table 11'!E66)*100-100,1)</f>
        <v>5.0999999999999996</v>
      </c>
      <c r="F66" s="400">
        <f>ROUND(('table 11'!F81/'table 11'!F66)*100-100,1)</f>
        <v>8.9</v>
      </c>
      <c r="G66" s="400">
        <f>ROUND(('table 11'!G81/'table 11'!G66)*100-100,1)</f>
        <v>13.1</v>
      </c>
      <c r="H66" s="400">
        <f>ROUND(('table 11'!H81/'table 11'!H66)*100-100,1)</f>
        <v>3.3</v>
      </c>
    </row>
    <row r="67" spans="1:8" ht="20.100000000000001" customHeight="1" x14ac:dyDescent="0.25">
      <c r="A67" s="401" t="s">
        <v>13</v>
      </c>
      <c r="B67" s="400">
        <f>ROUND(('table 11'!B82/'table 11'!B67)*100-100,1)</f>
        <v>8.1999999999999993</v>
      </c>
      <c r="C67" s="400">
        <f>ROUND(('table 11'!C82/'table 11'!C67)*100-100,1)</f>
        <v>8.1</v>
      </c>
      <c r="D67" s="400">
        <f>ROUND(('table 11'!D82/'table 11'!D67)*100-100,1)</f>
        <v>3.2</v>
      </c>
      <c r="E67" s="400">
        <f>ROUND(('table 11'!E82/'table 11'!E67)*100-100,1)</f>
        <v>5.0999999999999996</v>
      </c>
      <c r="F67" s="400">
        <f>ROUND(('table 11'!F82/'table 11'!F67)*100-100,1)</f>
        <v>10.4</v>
      </c>
      <c r="G67" s="400">
        <f>ROUND(('table 11'!G82/'table 11'!G67)*100-100,1)</f>
        <v>13.6</v>
      </c>
      <c r="H67" s="400">
        <f>ROUND(('table 11'!H82/'table 11'!H67)*100-100,1)</f>
        <v>3.5</v>
      </c>
    </row>
    <row r="68" spans="1:8" ht="20.100000000000001" customHeight="1" x14ac:dyDescent="0.25">
      <c r="A68" s="401" t="s">
        <v>14</v>
      </c>
      <c r="B68" s="400">
        <f>ROUND(('table 11'!B83/'table 11'!B68)*100-100,1)</f>
        <v>8.4</v>
      </c>
      <c r="C68" s="400">
        <f>ROUND(('table 11'!C83/'table 11'!C68)*100-100,1)</f>
        <v>8.1</v>
      </c>
      <c r="D68" s="400">
        <f>ROUND(('table 11'!D83/'table 11'!D68)*100-100,1)</f>
        <v>3.4</v>
      </c>
      <c r="E68" s="400">
        <f>ROUND(('table 11'!E83/'table 11'!E68)*100-100,1)</f>
        <v>5</v>
      </c>
      <c r="F68" s="400">
        <f>ROUND(('table 11'!F83/'table 11'!F68)*100-100,1)</f>
        <v>11.8</v>
      </c>
      <c r="G68" s="400">
        <f>ROUND(('table 11'!G83/'table 11'!G68)*100-100,1)</f>
        <v>14</v>
      </c>
      <c r="H68" s="400">
        <f>ROUND(('table 11'!H83/'table 11'!H68)*100-100,1)</f>
        <v>3.6</v>
      </c>
    </row>
    <row r="69" spans="1:8" ht="20.100000000000001" customHeight="1" x14ac:dyDescent="0.25">
      <c r="A69" s="401" t="s">
        <v>15</v>
      </c>
      <c r="B69" s="400">
        <f>ROUND(('table 11'!B84/'table 11'!B69)*100-100,1)</f>
        <v>8.6</v>
      </c>
      <c r="C69" s="400">
        <f>ROUND(('table 11'!C84/'table 11'!C69)*100-100,1)</f>
        <v>8.3000000000000007</v>
      </c>
      <c r="D69" s="400">
        <f>ROUND(('table 11'!D84/'table 11'!D69)*100-100,1)</f>
        <v>3.5</v>
      </c>
      <c r="E69" s="400">
        <f>ROUND(('table 11'!E84/'table 11'!E69)*100-100,1)</f>
        <v>5.2</v>
      </c>
      <c r="F69" s="400">
        <f>ROUND(('table 11'!F84/'table 11'!F69)*100-100,1)</f>
        <v>12.8</v>
      </c>
      <c r="G69" s="400">
        <f>ROUND(('table 11'!G84/'table 11'!G69)*100-100,1)</f>
        <v>14.2</v>
      </c>
      <c r="H69" s="400">
        <f>ROUND(('table 11'!H84/'table 11'!H69)*100-100,1)</f>
        <v>3.7</v>
      </c>
    </row>
    <row r="70" spans="1:8" ht="20.100000000000001" customHeight="1" x14ac:dyDescent="0.2">
      <c r="A70" s="398"/>
      <c r="B70" s="400"/>
      <c r="C70" s="400"/>
      <c r="D70" s="400"/>
      <c r="E70" s="400"/>
      <c r="F70" s="400"/>
      <c r="G70" s="400"/>
      <c r="H70" s="400"/>
    </row>
    <row r="71" spans="1:8" ht="20.100000000000001" customHeight="1" x14ac:dyDescent="0.25">
      <c r="A71" s="399">
        <v>2005</v>
      </c>
      <c r="B71" s="400">
        <f>ROUND(('table 11'!B86/'table 11'!B71)*100-100,1)</f>
        <v>7.9</v>
      </c>
      <c r="C71" s="400">
        <f>ROUND(('table 11'!C86/'table 11'!C71)*100-100,1)</f>
        <v>7.5</v>
      </c>
      <c r="D71" s="400">
        <f>ROUND(('table 11'!D86/'table 11'!D71)*100-100,1)</f>
        <v>3.7</v>
      </c>
      <c r="E71" s="400">
        <f>ROUND(('table 11'!E86/'table 11'!E71)*100-100,1)</f>
        <v>3.8</v>
      </c>
      <c r="F71" s="400">
        <f>ROUND(('table 11'!F86/'table 11'!F71)*100-100,1)</f>
        <v>13.5</v>
      </c>
      <c r="G71" s="400">
        <f>ROUND(('table 11'!G86/'table 11'!G71)*100-100,1)</f>
        <v>11.1</v>
      </c>
      <c r="H71" s="400">
        <f>ROUND(('table 11'!H86/'table 11'!H71)*100-100,1)</f>
        <v>4.5999999999999996</v>
      </c>
    </row>
    <row r="72" spans="1:8" ht="20.100000000000001" customHeight="1" x14ac:dyDescent="0.25">
      <c r="A72" s="399"/>
      <c r="B72" s="400"/>
      <c r="C72" s="400"/>
      <c r="D72" s="400"/>
      <c r="E72" s="400"/>
      <c r="F72" s="400"/>
      <c r="G72" s="400"/>
      <c r="H72" s="400"/>
    </row>
    <row r="73" spans="1:8" ht="20.100000000000001" customHeight="1" x14ac:dyDescent="0.25">
      <c r="A73" s="401" t="s">
        <v>4</v>
      </c>
      <c r="B73" s="400">
        <f>ROUND(('table 11'!B88/'table 11'!B73)*100-100,1)</f>
        <v>8.6</v>
      </c>
      <c r="C73" s="400">
        <f>ROUND(('table 11'!C88/'table 11'!C73)*100-100,1)</f>
        <v>8.1999999999999993</v>
      </c>
      <c r="D73" s="400">
        <f>ROUND(('table 11'!D88/'table 11'!D73)*100-100,1)</f>
        <v>3.6</v>
      </c>
      <c r="E73" s="400">
        <f>ROUND(('table 11'!E88/'table 11'!E73)*100-100,1)</f>
        <v>5.4</v>
      </c>
      <c r="F73" s="400">
        <f>ROUND(('table 11'!F88/'table 11'!F73)*100-100,1)</f>
        <v>13</v>
      </c>
      <c r="G73" s="400">
        <f>ROUND(('table 11'!G88/'table 11'!G73)*100-100,1)</f>
        <v>14.6</v>
      </c>
      <c r="H73" s="400">
        <f>ROUND(('table 11'!H88/'table 11'!H73)*100-100,1)</f>
        <v>3.9</v>
      </c>
    </row>
    <row r="74" spans="1:8" ht="20.100000000000001" customHeight="1" x14ac:dyDescent="0.25">
      <c r="A74" s="401" t="s">
        <v>5</v>
      </c>
      <c r="B74" s="400">
        <f>ROUND(('table 11'!B89/'table 11'!B74)*100-100,1)</f>
        <v>8.8000000000000007</v>
      </c>
      <c r="C74" s="400">
        <f>ROUND(('table 11'!C89/'table 11'!C74)*100-100,1)</f>
        <v>8.5</v>
      </c>
      <c r="D74" s="400">
        <f>ROUND(('table 11'!D89/'table 11'!D74)*100-100,1)</f>
        <v>3.7</v>
      </c>
      <c r="E74" s="400">
        <f>ROUND(('table 11'!E89/'table 11'!E74)*100-100,1)</f>
        <v>4.9000000000000004</v>
      </c>
      <c r="F74" s="400">
        <f>ROUND(('table 11'!F89/'table 11'!F74)*100-100,1)</f>
        <v>11.7</v>
      </c>
      <c r="G74" s="400">
        <f>ROUND(('table 11'!G89/'table 11'!G74)*100-100,1)</f>
        <v>14.8</v>
      </c>
      <c r="H74" s="400">
        <f>ROUND(('table 11'!H89/'table 11'!H74)*100-100,1)</f>
        <v>4.2</v>
      </c>
    </row>
    <row r="75" spans="1:8" ht="20.100000000000001" customHeight="1" x14ac:dyDescent="0.25">
      <c r="A75" s="401" t="s">
        <v>6</v>
      </c>
      <c r="B75" s="400">
        <f>ROUND(('table 11'!B90/'table 11'!B75)*100-100,1)</f>
        <v>8.5</v>
      </c>
      <c r="C75" s="400">
        <f>ROUND(('table 11'!C90/'table 11'!C75)*100-100,1)</f>
        <v>8.1</v>
      </c>
      <c r="D75" s="400">
        <f>ROUND(('table 11'!D90/'table 11'!D75)*100-100,1)</f>
        <v>3.7</v>
      </c>
      <c r="E75" s="400">
        <f>ROUND(('table 11'!E90/'table 11'!E75)*100-100,1)</f>
        <v>4.7</v>
      </c>
      <c r="F75" s="400">
        <f>ROUND(('table 11'!F90/'table 11'!F75)*100-100,1)</f>
        <v>12.5</v>
      </c>
      <c r="G75" s="400">
        <f>ROUND(('table 11'!G90/'table 11'!G75)*100-100,1)</f>
        <v>15</v>
      </c>
      <c r="H75" s="400">
        <f>ROUND(('table 11'!H90/'table 11'!H75)*100-100,1)</f>
        <v>4.3</v>
      </c>
    </row>
    <row r="76" spans="1:8" ht="20.100000000000001" customHeight="1" x14ac:dyDescent="0.25">
      <c r="A76" s="401" t="s">
        <v>7</v>
      </c>
      <c r="B76" s="400">
        <f>ROUND(('table 11'!B91/'table 11'!B76)*100-100,1)</f>
        <v>8.6999999999999993</v>
      </c>
      <c r="C76" s="400">
        <f>ROUND(('table 11'!C91/'table 11'!C76)*100-100,1)</f>
        <v>8.1999999999999993</v>
      </c>
      <c r="D76" s="400">
        <f>ROUND(('table 11'!D91/'table 11'!D76)*100-100,1)</f>
        <v>3.9</v>
      </c>
      <c r="E76" s="400">
        <f>ROUND(('table 11'!E91/'table 11'!E76)*100-100,1)</f>
        <v>4.4000000000000004</v>
      </c>
      <c r="F76" s="400">
        <f>ROUND(('table 11'!F91/'table 11'!F76)*100-100,1)</f>
        <v>13.3</v>
      </c>
      <c r="G76" s="400">
        <f>ROUND(('table 11'!G91/'table 11'!G76)*100-100,1)</f>
        <v>15.1</v>
      </c>
      <c r="H76" s="400">
        <f>ROUND(('table 11'!H91/'table 11'!H76)*100-100,1)</f>
        <v>4.5</v>
      </c>
    </row>
    <row r="77" spans="1:8" ht="20.100000000000001" customHeight="1" x14ac:dyDescent="0.25">
      <c r="A77" s="401" t="s">
        <v>8</v>
      </c>
      <c r="B77" s="400">
        <f>ROUND(('table 11'!B92/'table 11'!B77)*100-100,1)</f>
        <v>9</v>
      </c>
      <c r="C77" s="400">
        <f>ROUND(('table 11'!C92/'table 11'!C77)*100-100,1)</f>
        <v>8.5</v>
      </c>
      <c r="D77" s="400">
        <f>ROUND(('table 11'!D92/'table 11'!D77)*100-100,1)</f>
        <v>4</v>
      </c>
      <c r="E77" s="400">
        <f>ROUND(('table 11'!E92/'table 11'!E77)*100-100,1)</f>
        <v>4.3</v>
      </c>
      <c r="F77" s="400">
        <f>ROUND(('table 11'!F92/'table 11'!F77)*100-100,1)</f>
        <v>14</v>
      </c>
      <c r="G77" s="400">
        <f>ROUND(('table 11'!G92/'table 11'!G77)*100-100,1)</f>
        <v>15.1</v>
      </c>
      <c r="H77" s="400">
        <f>ROUND(('table 11'!H92/'table 11'!H77)*100-100,1)</f>
        <v>4.8</v>
      </c>
    </row>
    <row r="78" spans="1:8" ht="20.100000000000001" customHeight="1" x14ac:dyDescent="0.25">
      <c r="A78" s="401" t="s">
        <v>9</v>
      </c>
      <c r="B78" s="400">
        <f>ROUND(('table 11'!B93/'table 11'!B78)*100-100,1)</f>
        <v>8.1999999999999993</v>
      </c>
      <c r="C78" s="400">
        <f>ROUND(('table 11'!C93/'table 11'!C78)*100-100,1)</f>
        <v>7.9</v>
      </c>
      <c r="D78" s="400">
        <f>ROUND(('table 11'!D93/'table 11'!D78)*100-100,1)</f>
        <v>3.6</v>
      </c>
      <c r="E78" s="400">
        <f>ROUND(('table 11'!E93/'table 11'!E78)*100-100,1)</f>
        <v>3.3</v>
      </c>
      <c r="F78" s="400">
        <f>ROUND(('table 11'!F93/'table 11'!F78)*100-100,1)</f>
        <v>12.9</v>
      </c>
      <c r="G78" s="400">
        <f>ROUND(('table 11'!G93/'table 11'!G78)*100-100,1)</f>
        <v>12.6</v>
      </c>
      <c r="H78" s="400">
        <f>ROUND(('table 11'!H93/'table 11'!H78)*100-100,1)</f>
        <v>4.5999999999999996</v>
      </c>
    </row>
    <row r="79" spans="1:8" ht="20.100000000000001" customHeight="1" x14ac:dyDescent="0.25">
      <c r="A79" s="401" t="s">
        <v>10</v>
      </c>
      <c r="B79" s="400">
        <f>ROUND(('table 11'!B94/'table 11'!B79)*100-100,1)</f>
        <v>7.3</v>
      </c>
      <c r="C79" s="400">
        <f>ROUND(('table 11'!C94/'table 11'!C79)*100-100,1)</f>
        <v>7.1</v>
      </c>
      <c r="D79" s="400">
        <f>ROUND(('table 11'!D94/'table 11'!D79)*100-100,1)</f>
        <v>3.6</v>
      </c>
      <c r="E79" s="400">
        <f>ROUND(('table 11'!E94/'table 11'!E79)*100-100,1)</f>
        <v>3.3</v>
      </c>
      <c r="F79" s="400">
        <f>ROUND(('table 11'!F94/'table 11'!F79)*100-100,1)</f>
        <v>13.2</v>
      </c>
      <c r="G79" s="400">
        <f>ROUND(('table 11'!G94/'table 11'!G79)*100-100,1)</f>
        <v>7.8</v>
      </c>
      <c r="H79" s="400">
        <f>ROUND(('table 11'!H94/'table 11'!H79)*100-100,1)</f>
        <v>4.5</v>
      </c>
    </row>
    <row r="80" spans="1:8" ht="20.100000000000001" customHeight="1" x14ac:dyDescent="0.25">
      <c r="A80" s="401" t="s">
        <v>11</v>
      </c>
      <c r="B80" s="400">
        <f>ROUND(('table 11'!B95/'table 11'!B80)*100-100,1)</f>
        <v>7.1</v>
      </c>
      <c r="C80" s="400">
        <f>ROUND(('table 11'!C95/'table 11'!C80)*100-100,1)</f>
        <v>7</v>
      </c>
      <c r="D80" s="400">
        <f>ROUND(('table 11'!D95/'table 11'!D80)*100-100,1)</f>
        <v>3.6</v>
      </c>
      <c r="E80" s="400">
        <f>ROUND(('table 11'!E95/'table 11'!E80)*100-100,1)</f>
        <v>3.2</v>
      </c>
      <c r="F80" s="400">
        <f>ROUND(('table 11'!F95/'table 11'!F80)*100-100,1)</f>
        <v>13.2</v>
      </c>
      <c r="G80" s="400">
        <f>ROUND(('table 11'!G95/'table 11'!G80)*100-100,1)</f>
        <v>7.6</v>
      </c>
      <c r="H80" s="400">
        <f>ROUND(('table 11'!H95/'table 11'!H80)*100-100,1)</f>
        <v>4.5999999999999996</v>
      </c>
    </row>
    <row r="81" spans="1:8" ht="20.100000000000001" customHeight="1" x14ac:dyDescent="0.25">
      <c r="A81" s="401" t="s">
        <v>12</v>
      </c>
      <c r="B81" s="400">
        <f>ROUND(('table 11'!B96/'table 11'!B81)*100-100,1)</f>
        <v>7</v>
      </c>
      <c r="C81" s="400">
        <f>ROUND(('table 11'!C96/'table 11'!C81)*100-100,1)</f>
        <v>6.7</v>
      </c>
      <c r="D81" s="400">
        <f>ROUND(('table 11'!D96/'table 11'!D81)*100-100,1)</f>
        <v>3.8</v>
      </c>
      <c r="E81" s="400">
        <f>ROUND(('table 11'!E96/'table 11'!E81)*100-100,1)</f>
        <v>3.1</v>
      </c>
      <c r="F81" s="400">
        <f>ROUND(('table 11'!F96/'table 11'!F81)*100-100,1)</f>
        <v>13.6</v>
      </c>
      <c r="G81" s="400">
        <f>ROUND(('table 11'!G96/'table 11'!G81)*100-100,1)</f>
        <v>7.6</v>
      </c>
      <c r="H81" s="400">
        <f>ROUND(('table 11'!H96/'table 11'!H81)*100-100,1)</f>
        <v>4.5999999999999996</v>
      </c>
    </row>
    <row r="82" spans="1:8" ht="20.100000000000001" customHeight="1" x14ac:dyDescent="0.25">
      <c r="A82" s="401" t="s">
        <v>13</v>
      </c>
      <c r="B82" s="400">
        <f>ROUND(('table 11'!B97/'table 11'!B82)*100-100,1)</f>
        <v>7</v>
      </c>
      <c r="C82" s="400">
        <f>ROUND(('table 11'!C97/'table 11'!C82)*100-100,1)</f>
        <v>6.6</v>
      </c>
      <c r="D82" s="400">
        <f>ROUND(('table 11'!D97/'table 11'!D82)*100-100,1)</f>
        <v>3.7</v>
      </c>
      <c r="E82" s="400">
        <f>ROUND(('table 11'!E97/'table 11'!E82)*100-100,1)</f>
        <v>3.1</v>
      </c>
      <c r="F82" s="400">
        <f>ROUND(('table 11'!F97/'table 11'!F82)*100-100,1)</f>
        <v>13.6</v>
      </c>
      <c r="G82" s="400">
        <f>ROUND(('table 11'!G97/'table 11'!G82)*100-100,1)</f>
        <v>8.1999999999999993</v>
      </c>
      <c r="H82" s="400">
        <f>ROUND(('table 11'!H97/'table 11'!H82)*100-100,1)</f>
        <v>4.7</v>
      </c>
    </row>
    <row r="83" spans="1:8" ht="20.100000000000001" customHeight="1" x14ac:dyDescent="0.25">
      <c r="A83" s="401" t="s">
        <v>14</v>
      </c>
      <c r="B83" s="400">
        <f>ROUND(('table 11'!B98/'table 11'!B83)*100-100,1)</f>
        <v>7.3</v>
      </c>
      <c r="C83" s="400">
        <f>ROUND(('table 11'!C98/'table 11'!C83)*100-100,1)</f>
        <v>6.8</v>
      </c>
      <c r="D83" s="400">
        <f>ROUND(('table 11'!D98/'table 11'!D83)*100-100,1)</f>
        <v>3.9</v>
      </c>
      <c r="E83" s="400">
        <f>ROUND(('table 11'!E98/'table 11'!E83)*100-100,1)</f>
        <v>3.1</v>
      </c>
      <c r="F83" s="400">
        <f>ROUND(('table 11'!F98/'table 11'!F83)*100-100,1)</f>
        <v>16.2</v>
      </c>
      <c r="G83" s="400">
        <f>ROUND(('table 11'!G98/'table 11'!G83)*100-100,1)</f>
        <v>8.6</v>
      </c>
      <c r="H83" s="400">
        <f>ROUND(('table 11'!H98/'table 11'!H83)*100-100,1)</f>
        <v>5</v>
      </c>
    </row>
    <row r="84" spans="1:8" ht="20.100000000000001" customHeight="1" x14ac:dyDescent="0.25">
      <c r="A84" s="401" t="s">
        <v>15</v>
      </c>
      <c r="B84" s="400">
        <f>ROUND(('table 11'!B99/'table 11'!B84)*100-100,1)</f>
        <v>7.3</v>
      </c>
      <c r="C84" s="400">
        <f>ROUND(('table 11'!C99/'table 11'!C84)*100-100,1)</f>
        <v>6.8</v>
      </c>
      <c r="D84" s="400">
        <f>ROUND(('table 11'!D99/'table 11'!D84)*100-100,1)</f>
        <v>4</v>
      </c>
      <c r="E84" s="400">
        <f>ROUND(('table 11'!E99/'table 11'!E84)*100-100,1)</f>
        <v>2.8</v>
      </c>
      <c r="F84" s="400">
        <f>ROUND(('table 11'!F99/'table 11'!F84)*100-100,1)</f>
        <v>14.7</v>
      </c>
      <c r="G84" s="400">
        <f>ROUND(('table 11'!G99/'table 11'!G84)*100-100,1)</f>
        <v>8.6999999999999993</v>
      </c>
      <c r="H84" s="400">
        <f>ROUND(('table 11'!H99/'table 11'!H84)*100-100,1)</f>
        <v>4.9000000000000004</v>
      </c>
    </row>
    <row r="85" spans="1:8" ht="20.100000000000001" customHeight="1" x14ac:dyDescent="0.2">
      <c r="A85" s="398"/>
      <c r="B85" s="400"/>
      <c r="C85" s="400"/>
      <c r="D85" s="400"/>
      <c r="E85" s="400"/>
      <c r="F85" s="400"/>
      <c r="G85" s="400"/>
      <c r="H85" s="400"/>
    </row>
    <row r="86" spans="1:8" ht="20.100000000000001" customHeight="1" x14ac:dyDescent="0.25">
      <c r="A86" s="399">
        <v>2006</v>
      </c>
      <c r="B86" s="400">
        <f>ROUND(('table 11'!B101/'table 11'!B86)*100-100,1)</f>
        <v>6.5</v>
      </c>
      <c r="C86" s="400">
        <f>ROUND(('table 11'!C101/'table 11'!C86)*100-100,1)</f>
        <v>6.2</v>
      </c>
      <c r="D86" s="400">
        <f>ROUND(('table 11'!D101/'table 11'!D86)*100-100,1)</f>
        <v>3.5</v>
      </c>
      <c r="E86" s="400">
        <f>ROUND(('table 11'!E101/'table 11'!E86)*100-100,1)</f>
        <v>2.8</v>
      </c>
      <c r="F86" s="400">
        <f>ROUND(('table 11'!F101/'table 11'!F86)*100-100,1)</f>
        <v>13.4</v>
      </c>
      <c r="G86" s="400">
        <f>ROUND(('table 11'!G101/'table 11'!G86)*100-100,1)</f>
        <v>7.5</v>
      </c>
      <c r="H86" s="400">
        <f>ROUND(('table 11'!H101/'table 11'!H86)*100-100,1)</f>
        <v>4.4000000000000004</v>
      </c>
    </row>
    <row r="87" spans="1:8" ht="20.100000000000001" customHeight="1" x14ac:dyDescent="0.25">
      <c r="A87" s="399"/>
      <c r="B87" s="400"/>
      <c r="C87" s="400"/>
      <c r="D87" s="400"/>
      <c r="E87" s="400"/>
      <c r="F87" s="400"/>
      <c r="G87" s="400"/>
      <c r="H87" s="400"/>
    </row>
    <row r="88" spans="1:8" ht="20.100000000000001" customHeight="1" x14ac:dyDescent="0.25">
      <c r="A88" s="401" t="s">
        <v>4</v>
      </c>
      <c r="B88" s="400">
        <f>ROUND(('table 11'!B103/'table 11'!B88)*100-100,1)</f>
        <v>7.2</v>
      </c>
      <c r="C88" s="400">
        <f>ROUND(('table 11'!C103/'table 11'!C88)*100-100,1)</f>
        <v>6.7</v>
      </c>
      <c r="D88" s="400">
        <f>ROUND(('table 11'!D103/'table 11'!D88)*100-100,1)</f>
        <v>3.8</v>
      </c>
      <c r="E88" s="400">
        <f>ROUND(('table 11'!E103/'table 11'!E88)*100-100,1)</f>
        <v>2.7</v>
      </c>
      <c r="F88" s="400">
        <f>ROUND(('table 11'!F103/'table 11'!F88)*100-100,1)</f>
        <v>15</v>
      </c>
      <c r="G88" s="400">
        <f>ROUND(('table 11'!G103/'table 11'!G88)*100-100,1)</f>
        <v>8.4</v>
      </c>
      <c r="H88" s="400">
        <f>ROUND(('table 11'!H103/'table 11'!H88)*100-100,1)</f>
        <v>5</v>
      </c>
    </row>
    <row r="89" spans="1:8" ht="20.100000000000001" customHeight="1" x14ac:dyDescent="0.25">
      <c r="A89" s="401" t="s">
        <v>5</v>
      </c>
      <c r="B89" s="400">
        <f>ROUND(('table 11'!B104/'table 11'!B89)*100-100,1)</f>
        <v>8.1999999999999993</v>
      </c>
      <c r="C89" s="400">
        <f>ROUND(('table 11'!C104/'table 11'!C89)*100-100,1)</f>
        <v>7.7</v>
      </c>
      <c r="D89" s="400">
        <f>ROUND(('table 11'!D104/'table 11'!D89)*100-100,1)</f>
        <v>3.9</v>
      </c>
      <c r="E89" s="400">
        <f>ROUND(('table 11'!E104/'table 11'!E89)*100-100,1)</f>
        <v>2.7</v>
      </c>
      <c r="F89" s="400">
        <f>ROUND(('table 11'!F104/'table 11'!F89)*100-100,1)</f>
        <v>17.399999999999999</v>
      </c>
      <c r="G89" s="400">
        <f>ROUND(('table 11'!G104/'table 11'!G89)*100-100,1)</f>
        <v>9.1</v>
      </c>
      <c r="H89" s="400">
        <f>ROUND(('table 11'!H104/'table 11'!H89)*100-100,1)</f>
        <v>5</v>
      </c>
    </row>
    <row r="90" spans="1:8" ht="20.100000000000001" customHeight="1" x14ac:dyDescent="0.25">
      <c r="A90" s="401" t="s">
        <v>6</v>
      </c>
      <c r="B90" s="400">
        <f>ROUND(('table 11'!B105/'table 11'!B90)*100-100,1)</f>
        <v>8.1999999999999993</v>
      </c>
      <c r="C90" s="400">
        <f>ROUND(('table 11'!C105/'table 11'!C90)*100-100,1)</f>
        <v>7.9</v>
      </c>
      <c r="D90" s="400">
        <f>ROUND(('table 11'!D105/'table 11'!D90)*100-100,1)</f>
        <v>3.8</v>
      </c>
      <c r="E90" s="400">
        <f>ROUND(('table 11'!E105/'table 11'!E90)*100-100,1)</f>
        <v>2.8</v>
      </c>
      <c r="F90" s="400">
        <f>ROUND(('table 11'!F105/'table 11'!F90)*100-100,1)</f>
        <v>16.8</v>
      </c>
      <c r="G90" s="400">
        <f>ROUND(('table 11'!G105/'table 11'!G90)*100-100,1)</f>
        <v>9.1</v>
      </c>
      <c r="H90" s="400">
        <f>ROUND(('table 11'!H105/'table 11'!H90)*100-100,1)</f>
        <v>5.0999999999999996</v>
      </c>
    </row>
    <row r="91" spans="1:8" ht="20.100000000000001" customHeight="1" x14ac:dyDescent="0.25">
      <c r="A91" s="401" t="s">
        <v>7</v>
      </c>
      <c r="B91" s="400">
        <f>ROUND(('table 11'!B106/'table 11'!B91)*100-100,1)</f>
        <v>7.6</v>
      </c>
      <c r="C91" s="400">
        <f>ROUND(('table 11'!C106/'table 11'!C91)*100-100,1)</f>
        <v>7.2</v>
      </c>
      <c r="D91" s="400">
        <f>ROUND(('table 11'!D106/'table 11'!D91)*100-100,1)</f>
        <v>3.8</v>
      </c>
      <c r="E91" s="400">
        <f>ROUND(('table 11'!E106/'table 11'!E91)*100-100,1)</f>
        <v>2.8</v>
      </c>
      <c r="F91" s="400">
        <f>ROUND(('table 11'!F106/'table 11'!F91)*100-100,1)</f>
        <v>15.2</v>
      </c>
      <c r="G91" s="400">
        <f>ROUND(('table 11'!G106/'table 11'!G91)*100-100,1)</f>
        <v>9</v>
      </c>
      <c r="H91" s="400">
        <f>ROUND(('table 11'!H106/'table 11'!H91)*100-100,1)</f>
        <v>4.8</v>
      </c>
    </row>
    <row r="92" spans="1:8" ht="20.100000000000001" customHeight="1" x14ac:dyDescent="0.25">
      <c r="A92" s="401" t="s">
        <v>8</v>
      </c>
      <c r="B92" s="400">
        <f>ROUND(('table 11'!B107/'table 11'!B92)*100-100,1)</f>
        <v>7.2</v>
      </c>
      <c r="C92" s="400">
        <f>ROUND(('table 11'!C107/'table 11'!C92)*100-100,1)</f>
        <v>6.7</v>
      </c>
      <c r="D92" s="400">
        <f>ROUND(('table 11'!D107/'table 11'!D92)*100-100,1)</f>
        <v>3.7</v>
      </c>
      <c r="E92" s="400">
        <f>ROUND(('table 11'!E107/'table 11'!E92)*100-100,1)</f>
        <v>2.8</v>
      </c>
      <c r="F92" s="400">
        <f>ROUND(('table 11'!F107/'table 11'!F92)*100-100,1)</f>
        <v>14.1</v>
      </c>
      <c r="G92" s="400">
        <f>ROUND(('table 11'!G107/'table 11'!G92)*100-100,1)</f>
        <v>8.8000000000000007</v>
      </c>
      <c r="H92" s="400">
        <f>ROUND(('table 11'!H107/'table 11'!H92)*100-100,1)</f>
        <v>4.5999999999999996</v>
      </c>
    </row>
    <row r="93" spans="1:8" ht="20.100000000000001" customHeight="1" x14ac:dyDescent="0.25">
      <c r="A93" s="401" t="s">
        <v>9</v>
      </c>
      <c r="B93" s="400">
        <f>ROUND(('table 11'!B108/'table 11'!B93)*100-100,1)</f>
        <v>7</v>
      </c>
      <c r="C93" s="400">
        <f>ROUND(('table 11'!C108/'table 11'!C93)*100-100,1)</f>
        <v>6.5</v>
      </c>
      <c r="D93" s="400">
        <f>ROUND(('table 11'!D108/'table 11'!D93)*100-100,1)</f>
        <v>3.6</v>
      </c>
      <c r="E93" s="400">
        <f>ROUND(('table 11'!E108/'table 11'!E93)*100-100,1)</f>
        <v>2.8</v>
      </c>
      <c r="F93" s="400">
        <f>ROUND(('table 11'!F108/'table 11'!F93)*100-100,1)</f>
        <v>14.5</v>
      </c>
      <c r="G93" s="400">
        <f>ROUND(('table 11'!G108/'table 11'!G93)*100-100,1)</f>
        <v>9</v>
      </c>
      <c r="H93" s="400">
        <f>ROUND(('table 11'!H108/'table 11'!H93)*100-100,1)</f>
        <v>4.5999999999999996</v>
      </c>
    </row>
    <row r="94" spans="1:8" ht="20.100000000000001" customHeight="1" x14ac:dyDescent="0.25">
      <c r="A94" s="401" t="s">
        <v>10</v>
      </c>
      <c r="B94" s="400">
        <f>ROUND(('table 11'!B109/'table 11'!B94)*100-100,1)</f>
        <v>6.5</v>
      </c>
      <c r="C94" s="400">
        <f>ROUND(('table 11'!C109/'table 11'!C94)*100-100,1)</f>
        <v>5.9</v>
      </c>
      <c r="D94" s="400">
        <f>ROUND(('table 11'!D109/'table 11'!D94)*100-100,1)</f>
        <v>3.6</v>
      </c>
      <c r="E94" s="400">
        <f>ROUND(('table 11'!E109/'table 11'!E94)*100-100,1)</f>
        <v>2.8</v>
      </c>
      <c r="F94" s="400">
        <f>ROUND(('table 11'!F109/'table 11'!F94)*100-100,1)</f>
        <v>15</v>
      </c>
      <c r="G94" s="400">
        <f>ROUND(('table 11'!G109/'table 11'!G94)*100-100,1)</f>
        <v>8.1</v>
      </c>
      <c r="H94" s="400">
        <f>ROUND(('table 11'!H109/'table 11'!H94)*100-100,1)</f>
        <v>4.5999999999999996</v>
      </c>
    </row>
    <row r="95" spans="1:8" ht="20.100000000000001" customHeight="1" x14ac:dyDescent="0.25">
      <c r="A95" s="401" t="s">
        <v>11</v>
      </c>
      <c r="B95" s="400">
        <f>ROUND(('table 11'!B110/'table 11'!B95)*100-100,1)</f>
        <v>6.3</v>
      </c>
      <c r="C95" s="400">
        <f>ROUND(('table 11'!C110/'table 11'!C95)*100-100,1)</f>
        <v>5.6</v>
      </c>
      <c r="D95" s="400">
        <f>ROUND(('table 11'!D110/'table 11'!D95)*100-100,1)</f>
        <v>3.6</v>
      </c>
      <c r="E95" s="400">
        <f>ROUND(('table 11'!E110/'table 11'!E95)*100-100,1)</f>
        <v>2.9</v>
      </c>
      <c r="F95" s="400">
        <f>ROUND(('table 11'!F110/'table 11'!F95)*100-100,1)</f>
        <v>15.7</v>
      </c>
      <c r="G95" s="400">
        <f>ROUND(('table 11'!G110/'table 11'!G95)*100-100,1)</f>
        <v>7.3</v>
      </c>
      <c r="H95" s="400">
        <f>ROUND(('table 11'!H110/'table 11'!H95)*100-100,1)</f>
        <v>4.4000000000000004</v>
      </c>
    </row>
    <row r="96" spans="1:8" ht="20.100000000000001" customHeight="1" x14ac:dyDescent="0.25">
      <c r="A96" s="401" t="s">
        <v>12</v>
      </c>
      <c r="B96" s="400">
        <f>ROUND(('table 11'!B111/'table 11'!B96)*100-100,1)</f>
        <v>5.8</v>
      </c>
      <c r="C96" s="400">
        <f>ROUND(('table 11'!C111/'table 11'!C96)*100-100,1)</f>
        <v>5.0999999999999996</v>
      </c>
      <c r="D96" s="400">
        <f>ROUND(('table 11'!D111/'table 11'!D96)*100-100,1)</f>
        <v>3.3</v>
      </c>
      <c r="E96" s="400">
        <f>ROUND(('table 11'!E111/'table 11'!E96)*100-100,1)</f>
        <v>2.9</v>
      </c>
      <c r="F96" s="400">
        <f>ROUND(('table 11'!F111/'table 11'!F96)*100-100,1)</f>
        <v>14.3</v>
      </c>
      <c r="G96" s="400">
        <f>ROUND(('table 11'!G111/'table 11'!G96)*100-100,1)</f>
        <v>6.7</v>
      </c>
      <c r="H96" s="400">
        <f>ROUND(('table 11'!H111/'table 11'!H96)*100-100,1)</f>
        <v>4.2</v>
      </c>
    </row>
    <row r="97" spans="1:8" ht="20.100000000000001" customHeight="1" x14ac:dyDescent="0.25">
      <c r="A97" s="401" t="s">
        <v>13</v>
      </c>
      <c r="B97" s="400">
        <f>ROUND(('table 11'!B112/'table 11'!B97)*100-100,1)</f>
        <v>5.6</v>
      </c>
      <c r="C97" s="400">
        <f>ROUND(('table 11'!C112/'table 11'!C97)*100-100,1)</f>
        <v>5.3</v>
      </c>
      <c r="D97" s="400">
        <f>ROUND(('table 11'!D112/'table 11'!D97)*100-100,1)</f>
        <v>3.3</v>
      </c>
      <c r="E97" s="400">
        <f>ROUND(('table 11'!E112/'table 11'!E97)*100-100,1)</f>
        <v>2.9</v>
      </c>
      <c r="F97" s="400">
        <f>ROUND(('table 11'!F112/'table 11'!F97)*100-100,1)</f>
        <v>11.7</v>
      </c>
      <c r="G97" s="400">
        <f>ROUND(('table 11'!G112/'table 11'!G97)*100-100,1)</f>
        <v>5.6</v>
      </c>
      <c r="H97" s="400">
        <f>ROUND(('table 11'!H112/'table 11'!H97)*100-100,1)</f>
        <v>4.0999999999999996</v>
      </c>
    </row>
    <row r="98" spans="1:8" ht="20.100000000000001" customHeight="1" x14ac:dyDescent="0.25">
      <c r="A98" s="401" t="s">
        <v>14</v>
      </c>
      <c r="B98" s="400">
        <f>ROUND(('table 11'!B113/'table 11'!B98)*100-100,1)</f>
        <v>4.9000000000000004</v>
      </c>
      <c r="C98" s="400">
        <f>ROUND(('table 11'!C113/'table 11'!C98)*100-100,1)</f>
        <v>5.0999999999999996</v>
      </c>
      <c r="D98" s="400">
        <f>ROUND(('table 11'!D113/'table 11'!D98)*100-100,1)</f>
        <v>3</v>
      </c>
      <c r="E98" s="400">
        <f>ROUND(('table 11'!E113/'table 11'!E98)*100-100,1)</f>
        <v>2.8</v>
      </c>
      <c r="F98" s="400">
        <f>ROUND(('table 11'!F113/'table 11'!F98)*100-100,1)</f>
        <v>6.2</v>
      </c>
      <c r="G98" s="400">
        <f>ROUND(('table 11'!G113/'table 11'!G98)*100-100,1)</f>
        <v>4.8</v>
      </c>
      <c r="H98" s="400">
        <f>ROUND(('table 11'!H113/'table 11'!H98)*100-100,1)</f>
        <v>3.8</v>
      </c>
    </row>
    <row r="99" spans="1:8" ht="20.100000000000001" customHeight="1" x14ac:dyDescent="0.25">
      <c r="A99" s="401" t="s">
        <v>15</v>
      </c>
      <c r="B99" s="400">
        <f>ROUND(('table 11'!B114/'table 11'!B99)*100-100,1)</f>
        <v>4.7</v>
      </c>
      <c r="C99" s="400">
        <f>ROUND(('table 11'!C114/'table 11'!C99)*100-100,1)</f>
        <v>4.8</v>
      </c>
      <c r="D99" s="400">
        <f>ROUND(('table 11'!D114/'table 11'!D99)*100-100,1)</f>
        <v>2.8</v>
      </c>
      <c r="E99" s="400">
        <f>ROUND(('table 11'!E114/'table 11'!E99)*100-100,1)</f>
        <v>2.8</v>
      </c>
      <c r="F99" s="400">
        <f>ROUND(('table 11'!F114/'table 11'!F99)*100-100,1)</f>
        <v>5.5</v>
      </c>
      <c r="G99" s="400">
        <f>ROUND(('table 11'!G114/'table 11'!G99)*100-100,1)</f>
        <v>4.5999999999999996</v>
      </c>
      <c r="H99" s="400">
        <f>ROUND(('table 11'!H114/'table 11'!H99)*100-100,1)</f>
        <v>3.8</v>
      </c>
    </row>
    <row r="100" spans="1:8" ht="20.100000000000001" customHeight="1" x14ac:dyDescent="0.2">
      <c r="A100" s="398"/>
      <c r="B100" s="400"/>
      <c r="C100" s="400"/>
      <c r="D100" s="400"/>
      <c r="E100" s="400"/>
      <c r="F100" s="400"/>
      <c r="G100" s="400"/>
      <c r="H100" s="400"/>
    </row>
    <row r="101" spans="1:8" ht="20.100000000000001" customHeight="1" x14ac:dyDescent="0.25">
      <c r="A101" s="399">
        <v>2007</v>
      </c>
      <c r="B101" s="400">
        <f>ROUND(('table 11'!B116/'table 11'!B101)*100-100,1)</f>
        <v>3.3</v>
      </c>
      <c r="C101" s="400">
        <f>ROUND(('table 11'!C116/'table 11'!C101)*100-100,1)</f>
        <v>3.5</v>
      </c>
      <c r="D101" s="400">
        <f>ROUND(('table 11'!D116/'table 11'!D101)*100-100,1)</f>
        <v>2.2000000000000002</v>
      </c>
      <c r="E101" s="400">
        <f>ROUND(('table 11'!E116/'table 11'!E101)*100-100,1)</f>
        <v>1.9</v>
      </c>
      <c r="F101" s="400">
        <f>ROUND(('table 11'!F116/'table 11'!F101)*100-100,1)</f>
        <v>2.9</v>
      </c>
      <c r="G101" s="400">
        <f>ROUND(('table 11'!G116/'table 11'!G101)*100-100,1)</f>
        <v>3.1</v>
      </c>
      <c r="H101" s="400">
        <f>ROUND(('table 11'!H116/'table 11'!H101)*100-100,1)</f>
        <v>2.6</v>
      </c>
    </row>
    <row r="102" spans="1:8" ht="20.100000000000001" customHeight="1" x14ac:dyDescent="0.25">
      <c r="A102" s="399"/>
      <c r="B102" s="400"/>
      <c r="C102" s="400"/>
      <c r="D102" s="400"/>
      <c r="E102" s="400"/>
      <c r="F102" s="400"/>
      <c r="G102" s="400"/>
      <c r="H102" s="400"/>
    </row>
    <row r="103" spans="1:8" ht="20.100000000000001" customHeight="1" x14ac:dyDescent="0.25">
      <c r="A103" s="401" t="s">
        <v>4</v>
      </c>
      <c r="B103" s="400">
        <f>ROUND(('table 11'!B118/'table 11'!B103)*100-100,1)</f>
        <v>4.4000000000000004</v>
      </c>
      <c r="C103" s="400">
        <f>ROUND(('table 11'!C118/'table 11'!C103)*100-100,1)</f>
        <v>4.4000000000000004</v>
      </c>
      <c r="D103" s="400">
        <f>ROUND(('table 11'!D118/'table 11'!D103)*100-100,1)</f>
        <v>2.8</v>
      </c>
      <c r="E103" s="400">
        <f>ROUND(('table 11'!E118/'table 11'!E103)*100-100,1)</f>
        <v>2.9</v>
      </c>
      <c r="F103" s="400">
        <f>ROUND(('table 11'!F118/'table 11'!F103)*100-100,1)</f>
        <v>5.3</v>
      </c>
      <c r="G103" s="400">
        <f>ROUND(('table 11'!G118/'table 11'!G103)*100-100,1)</f>
        <v>4.4000000000000004</v>
      </c>
      <c r="H103" s="400">
        <f>ROUND(('table 11'!H118/'table 11'!H103)*100-100,1)</f>
        <v>3.5</v>
      </c>
    </row>
    <row r="104" spans="1:8" ht="20.100000000000001" customHeight="1" x14ac:dyDescent="0.25">
      <c r="A104" s="401" t="s">
        <v>5</v>
      </c>
      <c r="B104" s="400">
        <f>ROUND(('table 11'!B119/'table 11'!B104)*100-100,1)</f>
        <v>3.3</v>
      </c>
      <c r="C104" s="400">
        <f>ROUND(('table 11'!C119/'table 11'!C104)*100-100,1)</f>
        <v>3.3</v>
      </c>
      <c r="D104" s="400">
        <f>ROUND(('table 11'!D119/'table 11'!D104)*100-100,1)</f>
        <v>2.7</v>
      </c>
      <c r="E104" s="400">
        <f>ROUND(('table 11'!E119/'table 11'!E104)*100-100,1)</f>
        <v>2.7</v>
      </c>
      <c r="F104" s="400">
        <f>ROUND(('table 11'!F119/'table 11'!F104)*100-100,1)</f>
        <v>3</v>
      </c>
      <c r="G104" s="400">
        <f>ROUND(('table 11'!G119/'table 11'!G104)*100-100,1)</f>
        <v>3.3</v>
      </c>
      <c r="H104" s="400">
        <f>ROUND(('table 11'!H119/'table 11'!H104)*100-100,1)</f>
        <v>3.2</v>
      </c>
    </row>
    <row r="105" spans="1:8" ht="20.100000000000001" customHeight="1" x14ac:dyDescent="0.25">
      <c r="A105" s="401" t="s">
        <v>6</v>
      </c>
      <c r="B105" s="400">
        <f>ROUND(('table 11'!B120/'table 11'!B105)*100-100,1)</f>
        <v>2.8</v>
      </c>
      <c r="C105" s="400">
        <f>ROUND(('table 11'!C120/'table 11'!C105)*100-100,1)</f>
        <v>2.8</v>
      </c>
      <c r="D105" s="400">
        <f>ROUND(('table 11'!D120/'table 11'!D105)*100-100,1)</f>
        <v>2.6</v>
      </c>
      <c r="E105" s="400">
        <f>ROUND(('table 11'!E120/'table 11'!E105)*100-100,1)</f>
        <v>2.1</v>
      </c>
      <c r="F105" s="400">
        <f>ROUND(('table 11'!F120/'table 11'!F105)*100-100,1)</f>
        <v>2.6</v>
      </c>
      <c r="G105" s="400">
        <f>ROUND(('table 11'!G120/'table 11'!G105)*100-100,1)</f>
        <v>3.1</v>
      </c>
      <c r="H105" s="400">
        <f>ROUND(('table 11'!H120/'table 11'!H105)*100-100,1)</f>
        <v>2.9</v>
      </c>
    </row>
    <row r="106" spans="1:8" ht="20.100000000000001" customHeight="1" x14ac:dyDescent="0.25">
      <c r="A106" s="401" t="s">
        <v>7</v>
      </c>
      <c r="B106" s="400">
        <f>ROUND(('table 11'!B121/'table 11'!B106)*100-100,1)</f>
        <v>2.9</v>
      </c>
      <c r="C106" s="400">
        <f>ROUND(('table 11'!C121/'table 11'!C106)*100-100,1)</f>
        <v>2.9</v>
      </c>
      <c r="D106" s="400">
        <f>ROUND(('table 11'!D121/'table 11'!D106)*100-100,1)</f>
        <v>2.6</v>
      </c>
      <c r="E106" s="400">
        <f>ROUND(('table 11'!E121/'table 11'!E106)*100-100,1)</f>
        <v>2.1</v>
      </c>
      <c r="F106" s="400">
        <f>ROUND(('table 11'!F121/'table 11'!F106)*100-100,1)</f>
        <v>3.2</v>
      </c>
      <c r="G106" s="400">
        <f>ROUND(('table 11'!G121/'table 11'!G106)*100-100,1)</f>
        <v>3</v>
      </c>
      <c r="H106" s="400">
        <f>ROUND(('table 11'!H121/'table 11'!H106)*100-100,1)</f>
        <v>2.8</v>
      </c>
    </row>
    <row r="107" spans="1:8" ht="20.100000000000001" customHeight="1" x14ac:dyDescent="0.25">
      <c r="A107" s="401" t="s">
        <v>8</v>
      </c>
      <c r="B107" s="400">
        <f>ROUND(('table 11'!B122/'table 11'!B107)*100-100,1)</f>
        <v>2.8</v>
      </c>
      <c r="C107" s="400">
        <f>ROUND(('table 11'!C122/'table 11'!C107)*100-100,1)</f>
        <v>2.7</v>
      </c>
      <c r="D107" s="400">
        <f>ROUND(('table 11'!D122/'table 11'!D107)*100-100,1)</f>
        <v>2.4</v>
      </c>
      <c r="E107" s="400">
        <f>ROUND(('table 11'!E122/'table 11'!E107)*100-100,1)</f>
        <v>1.8</v>
      </c>
      <c r="F107" s="400">
        <f>ROUND(('table 11'!F122/'table 11'!F107)*100-100,1)</f>
        <v>3.5</v>
      </c>
      <c r="G107" s="400">
        <f>ROUND(('table 11'!G122/'table 11'!G107)*100-100,1)</f>
        <v>2.9</v>
      </c>
      <c r="H107" s="400">
        <f>ROUND(('table 11'!H122/'table 11'!H107)*100-100,1)</f>
        <v>2.8</v>
      </c>
    </row>
    <row r="108" spans="1:8" ht="20.100000000000001" customHeight="1" x14ac:dyDescent="0.25">
      <c r="A108" s="401" t="s">
        <v>9</v>
      </c>
      <c r="B108" s="400">
        <f>ROUND(('table 11'!B123/'table 11'!B108)*100-100,1)</f>
        <v>2.7</v>
      </c>
      <c r="C108" s="400">
        <f>ROUND(('table 11'!C123/'table 11'!C108)*100-100,1)</f>
        <v>2.7</v>
      </c>
      <c r="D108" s="400">
        <f>ROUND(('table 11'!D123/'table 11'!D108)*100-100,1)</f>
        <v>2.2999999999999998</v>
      </c>
      <c r="E108" s="400">
        <f>ROUND(('table 11'!E123/'table 11'!E108)*100-100,1)</f>
        <v>1.8</v>
      </c>
      <c r="F108" s="400">
        <f>ROUND(('table 11'!F123/'table 11'!F108)*100-100,1)</f>
        <v>3.2</v>
      </c>
      <c r="G108" s="400">
        <f>ROUND(('table 11'!G123/'table 11'!G108)*100-100,1)</f>
        <v>3</v>
      </c>
      <c r="H108" s="400">
        <f>ROUND(('table 11'!H123/'table 11'!H108)*100-100,1)</f>
        <v>2.6</v>
      </c>
    </row>
    <row r="109" spans="1:8" ht="20.100000000000001" customHeight="1" x14ac:dyDescent="0.25">
      <c r="A109" s="401" t="s">
        <v>10</v>
      </c>
      <c r="B109" s="400">
        <f>ROUND(('table 11'!B124/'table 11'!B109)*100-100,1)</f>
        <v>2.7</v>
      </c>
      <c r="C109" s="400">
        <f>ROUND(('table 11'!C124/'table 11'!C109)*100-100,1)</f>
        <v>2.8</v>
      </c>
      <c r="D109" s="400">
        <f>ROUND(('table 11'!D124/'table 11'!D109)*100-100,1)</f>
        <v>2.2000000000000002</v>
      </c>
      <c r="E109" s="400">
        <f>ROUND(('table 11'!E124/'table 11'!E109)*100-100,1)</f>
        <v>1.7</v>
      </c>
      <c r="F109" s="400">
        <f>ROUND(('table 11'!F124/'table 11'!F109)*100-100,1)</f>
        <v>1.5</v>
      </c>
      <c r="G109" s="400">
        <f>ROUND(('table 11'!G124/'table 11'!G109)*100-100,1)</f>
        <v>3</v>
      </c>
      <c r="H109" s="400">
        <f>ROUND(('table 11'!H124/'table 11'!H109)*100-100,1)</f>
        <v>2.4</v>
      </c>
    </row>
    <row r="110" spans="1:8" ht="20.100000000000001" customHeight="1" x14ac:dyDescent="0.25">
      <c r="A110" s="401" t="s">
        <v>11</v>
      </c>
      <c r="B110" s="400">
        <f>ROUND(('table 11'!B125/'table 11'!B110)*100-100,1)</f>
        <v>2.4</v>
      </c>
      <c r="C110" s="400">
        <f>ROUND(('table 11'!C125/'table 11'!C110)*100-100,1)</f>
        <v>2.7</v>
      </c>
      <c r="D110" s="400">
        <f>ROUND(('table 11'!D125/'table 11'!D110)*100-100,1)</f>
        <v>2.1</v>
      </c>
      <c r="E110" s="400">
        <f>ROUND(('table 11'!E125/'table 11'!E110)*100-100,1)</f>
        <v>1.5</v>
      </c>
      <c r="F110" s="400">
        <f>ROUND(('table 11'!F125/'table 11'!F110)*100-100,1)</f>
        <v>-0.1</v>
      </c>
      <c r="G110" s="400">
        <f>ROUND(('table 11'!G125/'table 11'!G110)*100-100,1)</f>
        <v>2.9</v>
      </c>
      <c r="H110" s="400">
        <f>ROUND(('table 11'!H125/'table 11'!H110)*100-100,1)</f>
        <v>2.2000000000000002</v>
      </c>
    </row>
    <row r="111" spans="1:8" ht="20.100000000000001" customHeight="1" x14ac:dyDescent="0.25">
      <c r="A111" s="401" t="s">
        <v>12</v>
      </c>
      <c r="B111" s="400">
        <f>ROUND(('table 11'!B126/'table 11'!B111)*100-100,1)</f>
        <v>3.1</v>
      </c>
      <c r="C111" s="400">
        <f>ROUND(('table 11'!C126/'table 11'!C111)*100-100,1)</f>
        <v>3.6</v>
      </c>
      <c r="D111" s="400">
        <f>ROUND(('table 11'!D126/'table 11'!D111)*100-100,1)</f>
        <v>1.9</v>
      </c>
      <c r="E111" s="400">
        <f>ROUND(('table 11'!E126/'table 11'!E111)*100-100,1)</f>
        <v>1.4</v>
      </c>
      <c r="F111" s="400">
        <f>ROUND(('table 11'!F126/'table 11'!F111)*100-100,1)</f>
        <v>0.1</v>
      </c>
      <c r="G111" s="400">
        <f>ROUND(('table 11'!G126/'table 11'!G111)*100-100,1)</f>
        <v>2.6</v>
      </c>
      <c r="H111" s="400">
        <f>ROUND(('table 11'!H126/'table 11'!H111)*100-100,1)</f>
        <v>2.1</v>
      </c>
    </row>
    <row r="112" spans="1:8" ht="20.100000000000001" customHeight="1" x14ac:dyDescent="0.25">
      <c r="A112" s="401" t="s">
        <v>13</v>
      </c>
      <c r="B112" s="400">
        <f>ROUND(('table 11'!B127/'table 11'!B112)*100-100,1)</f>
        <v>3.3</v>
      </c>
      <c r="C112" s="400">
        <f>ROUND(('table 11'!C127/'table 11'!C112)*100-100,1)</f>
        <v>3.8</v>
      </c>
      <c r="D112" s="400">
        <f>ROUND(('table 11'!D127/'table 11'!D112)*100-100,1)</f>
        <v>1.8</v>
      </c>
      <c r="E112" s="400">
        <f>ROUND(('table 11'!E127/'table 11'!E112)*100-100,1)</f>
        <v>1.3</v>
      </c>
      <c r="F112" s="400">
        <f>ROUND(('table 11'!F127/'table 11'!F112)*100-100,1)</f>
        <v>1.5</v>
      </c>
      <c r="G112" s="400">
        <f>ROUND(('table 11'!G127/'table 11'!G112)*100-100,1)</f>
        <v>2.7</v>
      </c>
      <c r="H112" s="400">
        <f>ROUND(('table 11'!H127/'table 11'!H112)*100-100,1)</f>
        <v>2.1</v>
      </c>
    </row>
    <row r="113" spans="1:8" ht="20.100000000000001" customHeight="1" x14ac:dyDescent="0.25">
      <c r="A113" s="401" t="s">
        <v>14</v>
      </c>
      <c r="B113" s="400">
        <f>ROUND(('table 11'!B128/'table 11'!B113)*100-100,1)</f>
        <v>4.0999999999999996</v>
      </c>
      <c r="C113" s="400">
        <f>ROUND(('table 11'!C128/'table 11'!C113)*100-100,1)</f>
        <v>4.5</v>
      </c>
      <c r="D113" s="400">
        <f>ROUND(('table 11'!D128/'table 11'!D113)*100-100,1)</f>
        <v>1.8</v>
      </c>
      <c r="E113" s="400">
        <f>ROUND(('table 11'!E128/'table 11'!E113)*100-100,1)</f>
        <v>1.3</v>
      </c>
      <c r="F113" s="400">
        <f>ROUND(('table 11'!F128/'table 11'!F113)*100-100,1)</f>
        <v>4.5</v>
      </c>
      <c r="G113" s="400">
        <f>ROUND(('table 11'!G128/'table 11'!G113)*100-100,1)</f>
        <v>2.8</v>
      </c>
      <c r="H113" s="400">
        <f>ROUND(('table 11'!H128/'table 11'!H113)*100-100,1)</f>
        <v>2.1</v>
      </c>
    </row>
    <row r="114" spans="1:8" ht="20.100000000000001" customHeight="1" x14ac:dyDescent="0.25">
      <c r="A114" s="401" t="s">
        <v>15</v>
      </c>
      <c r="B114" s="400">
        <f>ROUND(('table 11'!B129/'table 11'!B114)*100-100,1)</f>
        <v>5</v>
      </c>
      <c r="C114" s="400">
        <f>ROUND(('table 11'!C129/'table 11'!C114)*100-100,1)</f>
        <v>5.4</v>
      </c>
      <c r="D114" s="400">
        <f>ROUND(('table 11'!D129/'table 11'!D114)*100-100,1)</f>
        <v>1.8</v>
      </c>
      <c r="E114" s="400">
        <f>ROUND(('table 11'!E129/'table 11'!E114)*100-100,1)</f>
        <v>1.4</v>
      </c>
      <c r="F114" s="400">
        <f>ROUND(('table 11'!F129/'table 11'!F114)*100-100,1)</f>
        <v>7.1</v>
      </c>
      <c r="G114" s="400">
        <f>ROUND(('table 11'!G129/'table 11'!G114)*100-100,1)</f>
        <v>2.9</v>
      </c>
      <c r="H114" s="400">
        <f>ROUND(('table 11'!H129/'table 11'!H114)*100-100,1)</f>
        <v>2.2000000000000002</v>
      </c>
    </row>
    <row r="115" spans="1:8" ht="20.100000000000001" customHeight="1" x14ac:dyDescent="0.2">
      <c r="A115" s="398"/>
      <c r="B115" s="400"/>
      <c r="C115" s="400"/>
      <c r="D115" s="400"/>
      <c r="E115" s="400"/>
      <c r="F115" s="400"/>
      <c r="G115" s="400"/>
      <c r="H115" s="400"/>
    </row>
    <row r="116" spans="1:8" ht="20.100000000000001" customHeight="1" x14ac:dyDescent="0.25">
      <c r="A116" s="399">
        <v>2008</v>
      </c>
      <c r="B116" s="400">
        <f>ROUND(('table 11'!B131/'table 11'!B116)*100-100,1)</f>
        <v>13.9</v>
      </c>
      <c r="C116" s="400">
        <f>ROUND(('table 11'!C131/'table 11'!C116)*100-100,1)</f>
        <v>16.3</v>
      </c>
      <c r="D116" s="400">
        <f>ROUND(('table 11'!D131/'table 11'!D116)*100-100,1)</f>
        <v>4.7</v>
      </c>
      <c r="E116" s="400">
        <f>ROUND(('table 11'!E131/'table 11'!E116)*100-100,1)</f>
        <v>5.0999999999999996</v>
      </c>
      <c r="F116" s="400">
        <f>ROUND(('table 11'!F131/'table 11'!F116)*100-100,1)</f>
        <v>11.7</v>
      </c>
      <c r="G116" s="400">
        <f>ROUND(('table 11'!G131/'table 11'!G116)*100-100,1)</f>
        <v>7.2</v>
      </c>
      <c r="H116" s="400">
        <f>ROUND(('table 11'!H131/'table 11'!H116)*100-100,1)</f>
        <v>4.5999999999999996</v>
      </c>
    </row>
    <row r="117" spans="1:8" ht="20.100000000000001" customHeight="1" x14ac:dyDescent="0.25">
      <c r="A117" s="399"/>
      <c r="B117" s="400"/>
      <c r="C117" s="400"/>
      <c r="D117" s="400"/>
      <c r="E117" s="400"/>
      <c r="F117" s="400"/>
      <c r="G117" s="400"/>
      <c r="H117" s="400"/>
    </row>
    <row r="118" spans="1:8" ht="20.100000000000001" customHeight="1" x14ac:dyDescent="0.25">
      <c r="A118" s="401" t="s">
        <v>4</v>
      </c>
      <c r="B118" s="400">
        <f>ROUND(('table 11'!B133/'table 11'!B118)*100-100,1)</f>
        <v>6.1</v>
      </c>
      <c r="C118" s="400">
        <f>ROUND(('table 11'!C133/'table 11'!C118)*100-100,1)</f>
        <v>6.8</v>
      </c>
      <c r="D118" s="400">
        <f>ROUND(('table 11'!D133/'table 11'!D118)*100-100,1)</f>
        <v>2.5</v>
      </c>
      <c r="E118" s="400">
        <f>ROUND(('table 11'!E133/'table 11'!E118)*100-100,1)</f>
        <v>2.1</v>
      </c>
      <c r="F118" s="400">
        <f>ROUND(('table 11'!F133/'table 11'!F118)*100-100,1)</f>
        <v>7.7</v>
      </c>
      <c r="G118" s="400">
        <f>ROUND(('table 11'!G133/'table 11'!G118)*100-100,1)</f>
        <v>3.1</v>
      </c>
      <c r="H118" s="400">
        <f>ROUND(('table 11'!H133/'table 11'!H118)*100-100,1)</f>
        <v>2.7</v>
      </c>
    </row>
    <row r="119" spans="1:8" ht="20.100000000000001" customHeight="1" x14ac:dyDescent="0.25">
      <c r="A119" s="401" t="s">
        <v>5</v>
      </c>
      <c r="B119" s="400">
        <f>ROUND(('table 11'!B134/'table 11'!B119)*100-100,1)</f>
        <v>6.7</v>
      </c>
      <c r="C119" s="400">
        <f>ROUND(('table 11'!C134/'table 11'!C119)*100-100,1)</f>
        <v>7.4</v>
      </c>
      <c r="D119" s="400">
        <f>ROUND(('table 11'!D134/'table 11'!D119)*100-100,1)</f>
        <v>3.2</v>
      </c>
      <c r="E119" s="400">
        <f>ROUND(('table 11'!E134/'table 11'!E119)*100-100,1)</f>
        <v>3</v>
      </c>
      <c r="F119" s="400">
        <f>ROUND(('table 11'!F134/'table 11'!F119)*100-100,1)</f>
        <v>8.4</v>
      </c>
      <c r="G119" s="400">
        <f>ROUND(('table 11'!G134/'table 11'!G119)*100-100,1)</f>
        <v>3.5</v>
      </c>
      <c r="H119" s="400">
        <f>ROUND(('table 11'!H134/'table 11'!H119)*100-100,1)</f>
        <v>3.3</v>
      </c>
    </row>
    <row r="120" spans="1:8" ht="20.100000000000001" customHeight="1" x14ac:dyDescent="0.25">
      <c r="A120" s="401" t="s">
        <v>6</v>
      </c>
      <c r="B120" s="400">
        <f>ROUND(('table 11'!B135/'table 11'!B120)*100-100,1)</f>
        <v>7.8</v>
      </c>
      <c r="C120" s="400">
        <f>ROUND(('table 11'!C135/'table 11'!C120)*100-100,1)</f>
        <v>8.8000000000000007</v>
      </c>
      <c r="D120" s="400">
        <f>ROUND(('table 11'!D135/'table 11'!D120)*100-100,1)</f>
        <v>3.6</v>
      </c>
      <c r="E120" s="400">
        <f>ROUND(('table 11'!E135/'table 11'!E120)*100-100,1)</f>
        <v>3.6</v>
      </c>
      <c r="F120" s="400">
        <f>ROUND(('table 11'!F135/'table 11'!F120)*100-100,1)</f>
        <v>8.6999999999999993</v>
      </c>
      <c r="G120" s="400">
        <f>ROUND(('table 11'!G135/'table 11'!G120)*100-100,1)</f>
        <v>3.7</v>
      </c>
      <c r="H120" s="400">
        <f>ROUND(('table 11'!H135/'table 11'!H120)*100-100,1)</f>
        <v>3.7</v>
      </c>
    </row>
    <row r="121" spans="1:8" ht="20.100000000000001" customHeight="1" x14ac:dyDescent="0.25">
      <c r="A121" s="401" t="s">
        <v>7</v>
      </c>
      <c r="B121" s="400">
        <f>ROUND(('table 11'!B136/'table 11'!B121)*100-100,1)</f>
        <v>11.2</v>
      </c>
      <c r="C121" s="400">
        <f>ROUND(('table 11'!C136/'table 11'!C121)*100-100,1)</f>
        <v>13.3</v>
      </c>
      <c r="D121" s="400">
        <f>ROUND(('table 11'!D136/'table 11'!D121)*100-100,1)</f>
        <v>4.0999999999999996</v>
      </c>
      <c r="E121" s="400">
        <f>ROUND(('table 11'!E136/'table 11'!E121)*100-100,1)</f>
        <v>3.8</v>
      </c>
      <c r="F121" s="400">
        <f>ROUND(('table 11'!F136/'table 11'!F121)*100-100,1)</f>
        <v>9.4</v>
      </c>
      <c r="G121" s="400">
        <f>ROUND(('table 11'!G136/'table 11'!G121)*100-100,1)</f>
        <v>3.9</v>
      </c>
      <c r="H121" s="400">
        <f>ROUND(('table 11'!H136/'table 11'!H121)*100-100,1)</f>
        <v>3.9</v>
      </c>
    </row>
    <row r="122" spans="1:8" ht="20.100000000000001" customHeight="1" x14ac:dyDescent="0.25">
      <c r="A122" s="401" t="s">
        <v>8</v>
      </c>
      <c r="B122" s="400">
        <f>ROUND(('table 11'!B137/'table 11'!B122)*100-100,1)</f>
        <v>13.8</v>
      </c>
      <c r="C122" s="400">
        <f>ROUND(('table 11'!C137/'table 11'!C122)*100-100,1)</f>
        <v>16.7</v>
      </c>
      <c r="D122" s="400">
        <f>ROUND(('table 11'!D137/'table 11'!D122)*100-100,1)</f>
        <v>4.5</v>
      </c>
      <c r="E122" s="400">
        <f>ROUND(('table 11'!E137/'table 11'!E122)*100-100,1)</f>
        <v>4.0999999999999996</v>
      </c>
      <c r="F122" s="400">
        <f>ROUND(('table 11'!F137/'table 11'!F122)*100-100,1)</f>
        <v>10.6</v>
      </c>
      <c r="G122" s="400">
        <f>ROUND(('table 11'!G137/'table 11'!G122)*100-100,1)</f>
        <v>4.5999999999999996</v>
      </c>
      <c r="H122" s="400">
        <f>ROUND(('table 11'!H137/'table 11'!H122)*100-100,1)</f>
        <v>4</v>
      </c>
    </row>
    <row r="123" spans="1:8" ht="20.100000000000001" customHeight="1" x14ac:dyDescent="0.25">
      <c r="A123" s="401" t="s">
        <v>9</v>
      </c>
      <c r="B123" s="400">
        <f>ROUND(('table 11'!B138/'table 11'!B123)*100-100,1)</f>
        <v>17.7</v>
      </c>
      <c r="C123" s="400">
        <f>ROUND(('table 11'!C138/'table 11'!C123)*100-100,1)</f>
        <v>21.4</v>
      </c>
      <c r="D123" s="400">
        <f>ROUND(('table 11'!D138/'table 11'!D123)*100-100,1)</f>
        <v>4.7</v>
      </c>
      <c r="E123" s="400">
        <f>ROUND(('table 11'!E138/'table 11'!E123)*100-100,1)</f>
        <v>5</v>
      </c>
      <c r="F123" s="400">
        <f>ROUND(('table 11'!F138/'table 11'!F123)*100-100,1)</f>
        <v>13.3</v>
      </c>
      <c r="G123" s="400">
        <f>ROUND(('table 11'!G138/'table 11'!G123)*100-100,1)</f>
        <v>6.4</v>
      </c>
      <c r="H123" s="400">
        <f>ROUND(('table 11'!H138/'table 11'!H123)*100-100,1)</f>
        <v>4.4000000000000004</v>
      </c>
    </row>
    <row r="124" spans="1:8" ht="20.100000000000001" customHeight="1" x14ac:dyDescent="0.25">
      <c r="A124" s="401" t="s">
        <v>10</v>
      </c>
      <c r="B124" s="400">
        <f>ROUND(('table 11'!B139/'table 11'!B124)*100-100,1)</f>
        <v>20.399999999999999</v>
      </c>
      <c r="C124" s="400">
        <f>ROUND(('table 11'!C139/'table 11'!C124)*100-100,1)</f>
        <v>24.3</v>
      </c>
      <c r="D124" s="400">
        <f>ROUND(('table 11'!D139/'table 11'!D124)*100-100,1)</f>
        <v>5.0999999999999996</v>
      </c>
      <c r="E124" s="400">
        <f>ROUND(('table 11'!E139/'table 11'!E124)*100-100,1)</f>
        <v>5.6</v>
      </c>
      <c r="F124" s="400">
        <f>ROUND(('table 11'!F139/'table 11'!F124)*100-100,1)</f>
        <v>17.399999999999999</v>
      </c>
      <c r="G124" s="400">
        <f>ROUND(('table 11'!G139/'table 11'!G124)*100-100,1)</f>
        <v>8.4</v>
      </c>
      <c r="H124" s="400">
        <f>ROUND(('table 11'!H139/'table 11'!H124)*100-100,1)</f>
        <v>4.7</v>
      </c>
    </row>
    <row r="125" spans="1:8" ht="20.100000000000001" customHeight="1" x14ac:dyDescent="0.25">
      <c r="A125" s="401" t="s">
        <v>11</v>
      </c>
      <c r="B125" s="400">
        <f>ROUND(('table 11'!B140/'table 11'!B125)*100-100,1)</f>
        <v>19.8</v>
      </c>
      <c r="C125" s="400">
        <f>ROUND(('table 11'!C140/'table 11'!C125)*100-100,1)</f>
        <v>22.9</v>
      </c>
      <c r="D125" s="400">
        <f>ROUND(('table 11'!D140/'table 11'!D125)*100-100,1)</f>
        <v>5.4</v>
      </c>
      <c r="E125" s="400">
        <f>ROUND(('table 11'!E140/'table 11'!E125)*100-100,1)</f>
        <v>6.5</v>
      </c>
      <c r="F125" s="400">
        <f>ROUND(('table 11'!F140/'table 11'!F125)*100-100,1)</f>
        <v>19.7</v>
      </c>
      <c r="G125" s="400">
        <f>ROUND(('table 11'!G140/'table 11'!G125)*100-100,1)</f>
        <v>10.5</v>
      </c>
      <c r="H125" s="400">
        <f>ROUND(('table 11'!H140/'table 11'!H125)*100-100,1)</f>
        <v>5.0999999999999996</v>
      </c>
    </row>
    <row r="126" spans="1:8" ht="20.100000000000001" customHeight="1" x14ac:dyDescent="0.25">
      <c r="A126" s="401" t="s">
        <v>12</v>
      </c>
      <c r="B126" s="400">
        <f>ROUND(('table 11'!B141/'table 11'!B126)*100-100,1)</f>
        <v>18.2</v>
      </c>
      <c r="C126" s="400">
        <f>ROUND(('table 11'!C141/'table 11'!C126)*100-100,1)</f>
        <v>20.9</v>
      </c>
      <c r="D126" s="400">
        <f>ROUND(('table 11'!D141/'table 11'!D126)*100-100,1)</f>
        <v>5.7</v>
      </c>
      <c r="E126" s="400">
        <f>ROUND(('table 11'!E141/'table 11'!E126)*100-100,1)</f>
        <v>6.9</v>
      </c>
      <c r="F126" s="400">
        <f>ROUND(('table 11'!F141/'table 11'!F126)*100-100,1)</f>
        <v>17.399999999999999</v>
      </c>
      <c r="G126" s="400">
        <f>ROUND(('table 11'!G141/'table 11'!G126)*100-100,1)</f>
        <v>10.8</v>
      </c>
      <c r="H126" s="400">
        <f>ROUND(('table 11'!H141/'table 11'!H126)*100-100,1)</f>
        <v>5.5</v>
      </c>
    </row>
    <row r="127" spans="1:8" ht="20.100000000000001" customHeight="1" x14ac:dyDescent="0.25">
      <c r="A127" s="401" t="s">
        <v>13</v>
      </c>
      <c r="B127" s="400">
        <f>ROUND(('table 11'!B142/'table 11'!B127)*100-100,1)</f>
        <v>16.8</v>
      </c>
      <c r="C127" s="400">
        <f>ROUND(('table 11'!C142/'table 11'!C127)*100-100,1)</f>
        <v>19.3</v>
      </c>
      <c r="D127" s="400">
        <f>ROUND(('table 11'!D142/'table 11'!D127)*100-100,1)</f>
        <v>5.9</v>
      </c>
      <c r="E127" s="400">
        <f>ROUND(('table 11'!E142/'table 11'!E127)*100-100,1)</f>
        <v>7.1</v>
      </c>
      <c r="F127" s="400">
        <f>ROUND(('table 11'!F142/'table 11'!F127)*100-100,1)</f>
        <v>14.9</v>
      </c>
      <c r="G127" s="400">
        <f>ROUND(('table 11'!G142/'table 11'!G127)*100-100,1)</f>
        <v>10.8</v>
      </c>
      <c r="H127" s="400">
        <f>ROUND(('table 11'!H142/'table 11'!H127)*100-100,1)</f>
        <v>5.7</v>
      </c>
    </row>
    <row r="128" spans="1:8" ht="20.100000000000001" customHeight="1" x14ac:dyDescent="0.25">
      <c r="A128" s="401" t="s">
        <v>14</v>
      </c>
      <c r="B128" s="400">
        <f>ROUND(('table 11'!B143/'table 11'!B128)*100-100,1)</f>
        <v>15.3</v>
      </c>
      <c r="C128" s="400">
        <f>ROUND(('table 11'!C143/'table 11'!C128)*100-100,1)</f>
        <v>17.7</v>
      </c>
      <c r="D128" s="400">
        <f>ROUND(('table 11'!D143/'table 11'!D128)*100-100,1)</f>
        <v>6</v>
      </c>
      <c r="E128" s="400">
        <f>ROUND(('table 11'!E143/'table 11'!E128)*100-100,1)</f>
        <v>7.1</v>
      </c>
      <c r="F128" s="400">
        <f>ROUND(('table 11'!F143/'table 11'!F128)*100-100,1)</f>
        <v>9.9</v>
      </c>
      <c r="G128" s="400">
        <f>ROUND(('table 11'!G143/'table 11'!G128)*100-100,1)</f>
        <v>10.7</v>
      </c>
      <c r="H128" s="400">
        <f>ROUND(('table 11'!H143/'table 11'!H128)*100-100,1)</f>
        <v>6</v>
      </c>
    </row>
    <row r="129" spans="1:8" ht="20.100000000000001" customHeight="1" x14ac:dyDescent="0.25">
      <c r="A129" s="401" t="s">
        <v>15</v>
      </c>
      <c r="B129" s="400">
        <f>ROUND(('table 11'!B144/'table 11'!B129)*100-100,1)</f>
        <v>13.6</v>
      </c>
      <c r="C129" s="400">
        <f>ROUND(('table 11'!C144/'table 11'!C129)*100-100,1)</f>
        <v>16.3</v>
      </c>
      <c r="D129" s="400">
        <f>ROUND(('table 11'!D144/'table 11'!D129)*100-100,1)</f>
        <v>5.9</v>
      </c>
      <c r="E129" s="400">
        <f>ROUND(('table 11'!E144/'table 11'!E129)*100-100,1)</f>
        <v>6.8</v>
      </c>
      <c r="F129" s="400">
        <f>ROUND(('table 11'!F144/'table 11'!F129)*100-100,1)</f>
        <v>2.9</v>
      </c>
      <c r="G129" s="400">
        <f>ROUND(('table 11'!G144/'table 11'!G129)*100-100,1)</f>
        <v>10</v>
      </c>
      <c r="H129" s="400">
        <f>ROUND(('table 11'!H144/'table 11'!H129)*100-100,1)</f>
        <v>6</v>
      </c>
    </row>
    <row r="130" spans="1:8" ht="20.100000000000001" customHeight="1" x14ac:dyDescent="0.2">
      <c r="A130" s="398"/>
      <c r="B130" s="400"/>
      <c r="C130" s="400"/>
      <c r="D130" s="400"/>
      <c r="E130" s="400"/>
      <c r="F130" s="400"/>
      <c r="G130" s="400"/>
      <c r="H130" s="400"/>
    </row>
    <row r="131" spans="1:8" ht="20.100000000000001" customHeight="1" x14ac:dyDescent="0.25">
      <c r="A131" s="399">
        <v>2009</v>
      </c>
      <c r="B131" s="400">
        <f>ROUND(('table 11'!B146/'table 11'!B131)*100-100,1)</f>
        <v>5.2</v>
      </c>
      <c r="C131" s="400">
        <f>ROUND(('table 11'!C146/'table 11'!C131)*100-100,1)</f>
        <v>6.3</v>
      </c>
      <c r="D131" s="400">
        <f>ROUND(('table 11'!D146/'table 11'!D131)*100-100,1)</f>
        <v>3.2</v>
      </c>
      <c r="E131" s="400">
        <f>ROUND(('table 11'!E146/'table 11'!E131)*100-100,1)</f>
        <v>2.8</v>
      </c>
      <c r="F131" s="400">
        <f>ROUND(('table 11'!F146/'table 11'!F131)*100-100,1)</f>
        <v>-2.5</v>
      </c>
      <c r="G131" s="400">
        <f>ROUND(('table 11'!G146/'table 11'!G131)*100-100,1)</f>
        <v>4.9000000000000004</v>
      </c>
      <c r="H131" s="400">
        <f>ROUND(('table 11'!H146/'table 11'!H131)*100-100,1)</f>
        <v>4</v>
      </c>
    </row>
    <row r="132" spans="1:8" ht="20.100000000000001" customHeight="1" x14ac:dyDescent="0.25">
      <c r="A132" s="399"/>
      <c r="B132" s="400"/>
      <c r="C132" s="400"/>
      <c r="D132" s="400"/>
      <c r="E132" s="400"/>
      <c r="F132" s="400"/>
      <c r="G132" s="400"/>
      <c r="H132" s="400"/>
    </row>
    <row r="133" spans="1:8" ht="20.100000000000001" customHeight="1" x14ac:dyDescent="0.25">
      <c r="A133" s="401" t="s">
        <v>4</v>
      </c>
      <c r="B133" s="400">
        <f>ROUND(('table 11'!B148/'table 11'!B133)*100-100,1)</f>
        <v>12.4</v>
      </c>
      <c r="C133" s="400">
        <f>ROUND(('table 11'!C148/'table 11'!C133)*100-100,1)</f>
        <v>15</v>
      </c>
      <c r="D133" s="400">
        <f>ROUND(('table 11'!D148/'table 11'!D133)*100-100,1)</f>
        <v>5.2</v>
      </c>
      <c r="E133" s="400">
        <f>ROUND(('table 11'!E148/'table 11'!E133)*100-100,1)</f>
        <v>6</v>
      </c>
      <c r="F133" s="400">
        <f>ROUND(('table 11'!F148/'table 11'!F133)*100-100,1)</f>
        <v>0.3</v>
      </c>
      <c r="G133" s="400">
        <f>ROUND(('table 11'!G148/'table 11'!G133)*100-100,1)</f>
        <v>9.4</v>
      </c>
      <c r="H133" s="400">
        <f>ROUND(('table 11'!H148/'table 11'!H133)*100-100,1)</f>
        <v>5.6</v>
      </c>
    </row>
    <row r="134" spans="1:8" ht="20.100000000000001" customHeight="1" x14ac:dyDescent="0.25">
      <c r="A134" s="401" t="s">
        <v>5</v>
      </c>
      <c r="B134" s="400">
        <f>ROUND(('table 11'!B149/'table 11'!B134)*100-100,1)</f>
        <v>12.6</v>
      </c>
      <c r="C134" s="400">
        <f>ROUND(('table 11'!C149/'table 11'!C134)*100-100,1)</f>
        <v>15.5</v>
      </c>
      <c r="D134" s="400">
        <f>ROUND(('table 11'!D149/'table 11'!D134)*100-100,1)</f>
        <v>4.5999999999999996</v>
      </c>
      <c r="E134" s="400">
        <f>ROUND(('table 11'!E149/'table 11'!E134)*100-100,1)</f>
        <v>5.0999999999999996</v>
      </c>
      <c r="F134" s="400">
        <f>ROUND(('table 11'!F149/'table 11'!F134)*100-100,1)</f>
        <v>-0.2</v>
      </c>
      <c r="G134" s="400">
        <f>ROUND(('table 11'!G149/'table 11'!G134)*100-100,1)</f>
        <v>9.1</v>
      </c>
      <c r="H134" s="400">
        <f>ROUND(('table 11'!H149/'table 11'!H134)*100-100,1)</f>
        <v>5.0999999999999996</v>
      </c>
    </row>
    <row r="135" spans="1:8" ht="20.100000000000001" customHeight="1" x14ac:dyDescent="0.25">
      <c r="A135" s="401" t="s">
        <v>6</v>
      </c>
      <c r="B135" s="400">
        <f>ROUND(('table 11'!B150/'table 11'!B135)*100-100,1)</f>
        <v>12.3</v>
      </c>
      <c r="C135" s="400">
        <f>ROUND(('table 11'!C150/'table 11'!C135)*100-100,1)</f>
        <v>15.3</v>
      </c>
      <c r="D135" s="400">
        <f>ROUND(('table 11'!D150/'table 11'!D135)*100-100,1)</f>
        <v>4.2</v>
      </c>
      <c r="E135" s="400">
        <f>ROUND(('table 11'!E150/'table 11'!E135)*100-100,1)</f>
        <v>4.5999999999999996</v>
      </c>
      <c r="F135" s="400">
        <f>ROUND(('table 11'!F150/'table 11'!F135)*100-100,1)</f>
        <v>-1</v>
      </c>
      <c r="G135" s="400">
        <f>ROUND(('table 11'!G150/'table 11'!G135)*100-100,1)</f>
        <v>8.6999999999999993</v>
      </c>
      <c r="H135" s="400">
        <f>ROUND(('table 11'!H150/'table 11'!H135)*100-100,1)</f>
        <v>4.8</v>
      </c>
    </row>
    <row r="136" spans="1:8" ht="20.100000000000001" customHeight="1" x14ac:dyDescent="0.25">
      <c r="A136" s="401" t="s">
        <v>7</v>
      </c>
      <c r="B136" s="400">
        <f>ROUND(('table 11'!B151/'table 11'!B136)*100-100,1)</f>
        <v>8.6999999999999993</v>
      </c>
      <c r="C136" s="400">
        <f>ROUND(('table 11'!C151/'table 11'!C136)*100-100,1)</f>
        <v>10.5</v>
      </c>
      <c r="D136" s="400">
        <f>ROUND(('table 11'!D151/'table 11'!D136)*100-100,1)</f>
        <v>3.7</v>
      </c>
      <c r="E136" s="400">
        <f>ROUND(('table 11'!E151/'table 11'!E136)*100-100,1)</f>
        <v>4.0999999999999996</v>
      </c>
      <c r="F136" s="400">
        <f>ROUND(('table 11'!F151/'table 11'!F136)*100-100,1)</f>
        <v>-1.8</v>
      </c>
      <c r="G136" s="400">
        <f>ROUND(('table 11'!G151/'table 11'!G136)*100-100,1)</f>
        <v>8.4</v>
      </c>
      <c r="H136" s="400">
        <f>ROUND(('table 11'!H151/'table 11'!H136)*100-100,1)</f>
        <v>4.7</v>
      </c>
    </row>
    <row r="137" spans="1:8" ht="20.100000000000001" customHeight="1" x14ac:dyDescent="0.25">
      <c r="A137" s="401" t="s">
        <v>8</v>
      </c>
      <c r="B137" s="400">
        <f>ROUND(('table 11'!B152/'table 11'!B137)*100-100,1)</f>
        <v>6</v>
      </c>
      <c r="C137" s="400">
        <f>ROUND(('table 11'!C152/'table 11'!C137)*100-100,1)</f>
        <v>7</v>
      </c>
      <c r="D137" s="400">
        <f>ROUND(('table 11'!D152/'table 11'!D137)*100-100,1)</f>
        <v>3.4</v>
      </c>
      <c r="E137" s="400">
        <f>ROUND(('table 11'!E152/'table 11'!E137)*100-100,1)</f>
        <v>3.7</v>
      </c>
      <c r="F137" s="400">
        <f>ROUND(('table 11'!F152/'table 11'!F137)*100-100,1)</f>
        <v>-3.3</v>
      </c>
      <c r="G137" s="400">
        <f>ROUND(('table 11'!G152/'table 11'!G137)*100-100,1)</f>
        <v>7.6</v>
      </c>
      <c r="H137" s="400">
        <f>ROUND(('table 11'!H152/'table 11'!H137)*100-100,1)</f>
        <v>4.5999999999999996</v>
      </c>
    </row>
    <row r="138" spans="1:8" ht="20.100000000000001" customHeight="1" x14ac:dyDescent="0.25">
      <c r="A138" s="401" t="s">
        <v>9</v>
      </c>
      <c r="B138" s="400">
        <f>ROUND(('table 11'!B153/'table 11'!B138)*100-100,1)</f>
        <v>2.1</v>
      </c>
      <c r="C138" s="400">
        <f>ROUND(('table 11'!C153/'table 11'!C138)*100-100,1)</f>
        <v>2.2999999999999998</v>
      </c>
      <c r="D138" s="400">
        <f>ROUND(('table 11'!D153/'table 11'!D138)*100-100,1)</f>
        <v>3.2</v>
      </c>
      <c r="E138" s="400">
        <f>ROUND(('table 11'!E153/'table 11'!E138)*100-100,1)</f>
        <v>3</v>
      </c>
      <c r="F138" s="400">
        <f>ROUND(('table 11'!F153/'table 11'!F138)*100-100,1)</f>
        <v>-4.9000000000000004</v>
      </c>
      <c r="G138" s="400">
        <f>ROUND(('table 11'!G153/'table 11'!G138)*100-100,1)</f>
        <v>5.7</v>
      </c>
      <c r="H138" s="400">
        <f>ROUND(('table 11'!H153/'table 11'!H138)*100-100,1)</f>
        <v>4.3</v>
      </c>
    </row>
    <row r="139" spans="1:8" ht="20.100000000000001" customHeight="1" x14ac:dyDescent="0.25">
      <c r="A139" s="401" t="s">
        <v>10</v>
      </c>
      <c r="B139" s="400">
        <f>ROUND(('table 11'!B154/'table 11'!B139)*100-100,1)</f>
        <v>-0.2</v>
      </c>
      <c r="C139" s="400">
        <f>ROUND(('table 11'!C154/'table 11'!C139)*100-100,1)</f>
        <v>-0.3</v>
      </c>
      <c r="D139" s="400">
        <f>ROUND(('table 11'!D154/'table 11'!D139)*100-100,1)</f>
        <v>2.9</v>
      </c>
      <c r="E139" s="400">
        <f>ROUND(('table 11'!E154/'table 11'!E139)*100-100,1)</f>
        <v>2.2000000000000002</v>
      </c>
      <c r="F139" s="400">
        <f>ROUND(('table 11'!F154/'table 11'!F139)*100-100,1)</f>
        <v>-6.8</v>
      </c>
      <c r="G139" s="400">
        <f>ROUND(('table 11'!G154/'table 11'!G139)*100-100,1)</f>
        <v>3.6</v>
      </c>
      <c r="H139" s="400">
        <f>ROUND(('table 11'!H154/'table 11'!H139)*100-100,1)</f>
        <v>4</v>
      </c>
    </row>
    <row r="140" spans="1:8" ht="20.100000000000001" customHeight="1" x14ac:dyDescent="0.25">
      <c r="A140" s="401" t="s">
        <v>11</v>
      </c>
      <c r="B140" s="400">
        <f>ROUND(('table 11'!B155/'table 11'!B140)*100-100,1)</f>
        <v>0.1</v>
      </c>
      <c r="C140" s="400">
        <f>ROUND(('table 11'!C155/'table 11'!C140)*100-100,1)</f>
        <v>0.5</v>
      </c>
      <c r="D140" s="400">
        <f>ROUND(('table 11'!D155/'table 11'!D140)*100-100,1)</f>
        <v>2.6</v>
      </c>
      <c r="E140" s="400">
        <f>ROUND(('table 11'!E155/'table 11'!E140)*100-100,1)</f>
        <v>1.4</v>
      </c>
      <c r="F140" s="400">
        <f>ROUND(('table 11'!F155/'table 11'!F140)*100-100,1)</f>
        <v>-7.6</v>
      </c>
      <c r="G140" s="400">
        <f>ROUND(('table 11'!G155/'table 11'!G140)*100-100,1)</f>
        <v>1.6</v>
      </c>
      <c r="H140" s="400">
        <f>ROUND(('table 11'!H155/'table 11'!H140)*100-100,1)</f>
        <v>3.7</v>
      </c>
    </row>
    <row r="141" spans="1:8" ht="20.100000000000001" customHeight="1" x14ac:dyDescent="0.25">
      <c r="A141" s="401" t="s">
        <v>12</v>
      </c>
      <c r="B141" s="400">
        <f>ROUND(('table 11'!B156/'table 11'!B141)*100-100,1)</f>
        <v>0.9</v>
      </c>
      <c r="C141" s="400">
        <f>ROUND(('table 11'!C156/'table 11'!C141)*100-100,1)</f>
        <v>1.3</v>
      </c>
      <c r="D141" s="400">
        <f>ROUND(('table 11'!D156/'table 11'!D141)*100-100,1)</f>
        <v>2.4</v>
      </c>
      <c r="E141" s="400">
        <f>ROUND(('table 11'!E156/'table 11'!E141)*100-100,1)</f>
        <v>1.1000000000000001</v>
      </c>
      <c r="F141" s="400">
        <f>ROUND(('table 11'!F156/'table 11'!F141)*100-100,1)</f>
        <v>-5.0999999999999996</v>
      </c>
      <c r="G141" s="400">
        <f>ROUND(('table 11'!G156/'table 11'!G141)*100-100,1)</f>
        <v>1.4</v>
      </c>
      <c r="H141" s="400">
        <f>ROUND(('table 11'!H156/'table 11'!H141)*100-100,1)</f>
        <v>3.4</v>
      </c>
    </row>
    <row r="142" spans="1:8" ht="20.100000000000001" customHeight="1" x14ac:dyDescent="0.25">
      <c r="A142" s="401" t="s">
        <v>13</v>
      </c>
      <c r="B142" s="400">
        <f>ROUND(('table 11'!B157/'table 11'!B142)*100-100,1)</f>
        <v>2</v>
      </c>
      <c r="C142" s="400">
        <f>ROUND(('table 11'!C157/'table 11'!C142)*100-100,1)</f>
        <v>2.6</v>
      </c>
      <c r="D142" s="400">
        <f>ROUND(('table 11'!D157/'table 11'!D142)*100-100,1)</f>
        <v>2.2999999999999998</v>
      </c>
      <c r="E142" s="400">
        <f>ROUND(('table 11'!E157/'table 11'!E142)*100-100,1)</f>
        <v>0.9</v>
      </c>
      <c r="F142" s="400">
        <f>ROUND(('table 11'!F157/'table 11'!F142)*100-100,1)</f>
        <v>-3.4</v>
      </c>
      <c r="G142" s="400">
        <f>ROUND(('table 11'!G157/'table 11'!G142)*100-100,1)</f>
        <v>1.3</v>
      </c>
      <c r="H142" s="400">
        <f>ROUND(('table 11'!H157/'table 11'!H142)*100-100,1)</f>
        <v>3.1</v>
      </c>
    </row>
    <row r="143" spans="1:8" ht="20.100000000000001" customHeight="1" x14ac:dyDescent="0.25">
      <c r="A143" s="401" t="s">
        <v>14</v>
      </c>
      <c r="B143" s="400">
        <f>ROUND(('table 11'!B158/'table 11'!B143)*100-100,1)</f>
        <v>3.4</v>
      </c>
      <c r="C143" s="400">
        <f>ROUND(('table 11'!C158/'table 11'!C143)*100-100,1)</f>
        <v>4.2</v>
      </c>
      <c r="D143" s="400">
        <f>ROUND(('table 11'!D158/'table 11'!D143)*100-100,1)</f>
        <v>2.2999999999999998</v>
      </c>
      <c r="E143" s="400">
        <f>ROUND(('table 11'!E158/'table 11'!E143)*100-100,1)</f>
        <v>0.9</v>
      </c>
      <c r="F143" s="400">
        <f>ROUND(('table 11'!F158/'table 11'!F143)*100-100,1)</f>
        <v>-0.5</v>
      </c>
      <c r="G143" s="400">
        <f>ROUND(('table 11'!G158/'table 11'!G143)*100-100,1)</f>
        <v>1.4</v>
      </c>
      <c r="H143" s="400">
        <f>ROUND(('table 11'!H158/'table 11'!H143)*100-100,1)</f>
        <v>2.8</v>
      </c>
    </row>
    <row r="144" spans="1:8" ht="20.100000000000001" customHeight="1" x14ac:dyDescent="0.25">
      <c r="A144" s="401" t="s">
        <v>15</v>
      </c>
      <c r="B144" s="400">
        <f>ROUND(('table 11'!B159/'table 11'!B144)*100-100,1)</f>
        <v>4.5999999999999996</v>
      </c>
      <c r="C144" s="400">
        <f>ROUND(('table 11'!C159/'table 11'!C144)*100-100,1)</f>
        <v>5</v>
      </c>
      <c r="D144" s="400">
        <f>ROUND(('table 11'!D159/'table 11'!D144)*100-100,1)</f>
        <v>2.5</v>
      </c>
      <c r="E144" s="400">
        <f>ROUND(('table 11'!E159/'table 11'!E144)*100-100,1)</f>
        <v>1</v>
      </c>
      <c r="F144" s="400">
        <f>ROUND(('table 11'!F159/'table 11'!F144)*100-100,1)</f>
        <v>6.4</v>
      </c>
      <c r="G144" s="400">
        <f>ROUND(('table 11'!G159/'table 11'!G144)*100-100,1)</f>
        <v>2</v>
      </c>
      <c r="H144" s="400">
        <f>ROUND(('table 11'!H159/'table 11'!H144)*100-100,1)</f>
        <v>2.7</v>
      </c>
    </row>
    <row r="145" spans="1:8" ht="20.100000000000001" customHeight="1" x14ac:dyDescent="0.2">
      <c r="A145" s="398"/>
      <c r="B145" s="400"/>
      <c r="C145" s="400"/>
      <c r="D145" s="400"/>
      <c r="E145" s="400"/>
      <c r="F145" s="400"/>
      <c r="G145" s="400"/>
      <c r="H145" s="400"/>
    </row>
    <row r="146" spans="1:8" ht="20.100000000000001" customHeight="1" x14ac:dyDescent="0.25">
      <c r="A146" s="399">
        <v>2010</v>
      </c>
      <c r="B146" s="400">
        <f>ROUND(('table 11'!B161/'table 11'!B146)*100-100,1)</f>
        <v>3.6</v>
      </c>
      <c r="C146" s="400">
        <f>ROUND(('table 11'!C161/'table 11'!C146)*100-100,1)</f>
        <v>3.5</v>
      </c>
      <c r="D146" s="400">
        <f>ROUND(('table 11'!D161/'table 11'!D146)*100-100,1)</f>
        <v>2.2000000000000002</v>
      </c>
      <c r="E146" s="400">
        <f>ROUND(('table 11'!E161/'table 11'!E146)*100-100,1)</f>
        <v>1.6</v>
      </c>
      <c r="F146" s="400">
        <f>ROUND(('table 11'!F161/'table 11'!F146)*100-100,1)</f>
        <v>8.6</v>
      </c>
      <c r="G146" s="400">
        <f>ROUND(('table 11'!G161/'table 11'!G146)*100-100,1)</f>
        <v>2.1</v>
      </c>
      <c r="H146" s="400">
        <f>ROUND(('table 11'!H161/'table 11'!H146)*100-100,1)</f>
        <v>2</v>
      </c>
    </row>
    <row r="147" spans="1:8" ht="20.100000000000001" customHeight="1" x14ac:dyDescent="0.25">
      <c r="A147" s="399"/>
      <c r="B147" s="400"/>
      <c r="C147" s="400"/>
      <c r="D147" s="400"/>
      <c r="E147" s="400"/>
      <c r="F147" s="400"/>
      <c r="G147" s="400"/>
      <c r="H147" s="400"/>
    </row>
    <row r="148" spans="1:8" ht="20.100000000000001" customHeight="1" x14ac:dyDescent="0.25">
      <c r="A148" s="401" t="s">
        <v>4</v>
      </c>
      <c r="B148" s="400">
        <f>ROUND(('table 11'!B163/'table 11'!B148)*100-100,1)</f>
        <v>4.8</v>
      </c>
      <c r="C148" s="400">
        <f>ROUND(('table 11'!C163/'table 11'!C148)*100-100,1)</f>
        <v>5</v>
      </c>
      <c r="D148" s="400">
        <f>ROUND(('table 11'!D163/'table 11'!D148)*100-100,1)</f>
        <v>2.4</v>
      </c>
      <c r="E148" s="400">
        <f>ROUND(('table 11'!E163/'table 11'!E148)*100-100,1)</f>
        <v>1.5</v>
      </c>
      <c r="F148" s="400">
        <f>ROUND(('table 11'!F163/'table 11'!F148)*100-100,1)</f>
        <v>8.6</v>
      </c>
      <c r="G148" s="400">
        <f>ROUND(('table 11'!G163/'table 11'!G148)*100-100,1)</f>
        <v>2.4</v>
      </c>
      <c r="H148" s="400">
        <f>ROUND(('table 11'!H163/'table 11'!H148)*100-100,1)</f>
        <v>2.5</v>
      </c>
    </row>
    <row r="149" spans="1:8" ht="20.100000000000001" customHeight="1" x14ac:dyDescent="0.25">
      <c r="A149" s="401" t="s">
        <v>5</v>
      </c>
      <c r="B149" s="400">
        <f>ROUND(('table 11'!B164/'table 11'!B149)*100-100,1)</f>
        <v>4.2</v>
      </c>
      <c r="C149" s="400">
        <f>ROUND(('table 11'!C164/'table 11'!C149)*100-100,1)</f>
        <v>4.2</v>
      </c>
      <c r="D149" s="400">
        <f>ROUND(('table 11'!D164/'table 11'!D149)*100-100,1)</f>
        <v>2.2999999999999998</v>
      </c>
      <c r="E149" s="400">
        <f>ROUND(('table 11'!E164/'table 11'!E149)*100-100,1)</f>
        <v>1.4</v>
      </c>
      <c r="F149" s="400">
        <f>ROUND(('table 11'!F164/'table 11'!F149)*100-100,1)</f>
        <v>9.3000000000000007</v>
      </c>
      <c r="G149" s="400">
        <f>ROUND(('table 11'!G164/'table 11'!G149)*100-100,1)</f>
        <v>2.4</v>
      </c>
      <c r="H149" s="400">
        <f>ROUND(('table 11'!H164/'table 11'!H149)*100-100,1)</f>
        <v>2.2999999999999998</v>
      </c>
    </row>
    <row r="150" spans="1:8" ht="20.100000000000001" customHeight="1" x14ac:dyDescent="0.25">
      <c r="A150" s="401" t="s">
        <v>6</v>
      </c>
      <c r="B150" s="400">
        <f>ROUND(('table 11'!B165/'table 11'!B150)*100-100,1)</f>
        <v>3.5</v>
      </c>
      <c r="C150" s="400">
        <f>ROUND(('table 11'!C165/'table 11'!C150)*100-100,1)</f>
        <v>3.1</v>
      </c>
      <c r="D150" s="400">
        <f>ROUND(('table 11'!D165/'table 11'!D150)*100-100,1)</f>
        <v>2.2000000000000002</v>
      </c>
      <c r="E150" s="400">
        <f>ROUND(('table 11'!E165/'table 11'!E150)*100-100,1)</f>
        <v>1.4</v>
      </c>
      <c r="F150" s="400">
        <f>ROUND(('table 11'!F165/'table 11'!F150)*100-100,1)</f>
        <v>10.5</v>
      </c>
      <c r="G150" s="400">
        <f>ROUND(('table 11'!G165/'table 11'!G150)*100-100,1)</f>
        <v>2.6</v>
      </c>
      <c r="H150" s="400">
        <f>ROUND(('table 11'!H165/'table 11'!H150)*100-100,1)</f>
        <v>2.2999999999999998</v>
      </c>
    </row>
    <row r="151" spans="1:8" ht="20.100000000000001" customHeight="1" x14ac:dyDescent="0.25">
      <c r="A151" s="401" t="s">
        <v>7</v>
      </c>
      <c r="B151" s="400">
        <f>ROUND(('table 11'!B166/'table 11'!B151)*100-100,1)</f>
        <v>3.5</v>
      </c>
      <c r="C151" s="400">
        <f>ROUND(('table 11'!C166/'table 11'!C151)*100-100,1)</f>
        <v>3</v>
      </c>
      <c r="D151" s="400">
        <f>ROUND(('table 11'!D166/'table 11'!D151)*100-100,1)</f>
        <v>2.2000000000000002</v>
      </c>
      <c r="E151" s="400">
        <f>ROUND(('table 11'!E166/'table 11'!E151)*100-100,1)</f>
        <v>1.5</v>
      </c>
      <c r="F151" s="400">
        <f>ROUND(('table 11'!F166/'table 11'!F151)*100-100,1)</f>
        <v>11.1</v>
      </c>
      <c r="G151" s="400">
        <f>ROUND(('table 11'!G166/'table 11'!G151)*100-100,1)</f>
        <v>2.6</v>
      </c>
      <c r="H151" s="400">
        <f>ROUND(('table 11'!H166/'table 11'!H151)*100-100,1)</f>
        <v>2.1</v>
      </c>
    </row>
    <row r="152" spans="1:8" ht="20.100000000000001" customHeight="1" x14ac:dyDescent="0.25">
      <c r="A152" s="401" t="s">
        <v>8</v>
      </c>
      <c r="B152" s="400">
        <f>ROUND(('table 11'!B167/'table 11'!B152)*100-100,1)</f>
        <v>3.5</v>
      </c>
      <c r="C152" s="400">
        <f>ROUND(('table 11'!C167/'table 11'!C152)*100-100,1)</f>
        <v>2.9</v>
      </c>
      <c r="D152" s="400">
        <f>ROUND(('table 11'!D167/'table 11'!D152)*100-100,1)</f>
        <v>2.2000000000000002</v>
      </c>
      <c r="E152" s="400">
        <f>ROUND(('table 11'!E167/'table 11'!E152)*100-100,1)</f>
        <v>1.6</v>
      </c>
      <c r="F152" s="400">
        <f>ROUND(('table 11'!F167/'table 11'!F152)*100-100,1)</f>
        <v>12.6</v>
      </c>
      <c r="G152" s="400">
        <f>ROUND(('table 11'!G167/'table 11'!G152)*100-100,1)</f>
        <v>2.6</v>
      </c>
      <c r="H152" s="400">
        <f>ROUND(('table 11'!H167/'table 11'!H152)*100-100,1)</f>
        <v>2</v>
      </c>
    </row>
    <row r="153" spans="1:8" ht="20.100000000000001" customHeight="1" x14ac:dyDescent="0.25">
      <c r="A153" s="401" t="s">
        <v>9</v>
      </c>
      <c r="B153" s="400">
        <f>ROUND(('table 11'!B168/'table 11'!B153)*100-100,1)</f>
        <v>3.4</v>
      </c>
      <c r="C153" s="400">
        <f>ROUND(('table 11'!C168/'table 11'!C153)*100-100,1)</f>
        <v>3.1</v>
      </c>
      <c r="D153" s="400">
        <f>ROUND(('table 11'!D168/'table 11'!D153)*100-100,1)</f>
        <v>2.1</v>
      </c>
      <c r="E153" s="400">
        <f>ROUND(('table 11'!E168/'table 11'!E153)*100-100,1)</f>
        <v>1.4</v>
      </c>
      <c r="F153" s="400">
        <f>ROUND(('table 11'!F168/'table 11'!F153)*100-100,1)</f>
        <v>10.199999999999999</v>
      </c>
      <c r="G153" s="400">
        <f>ROUND(('table 11'!G168/'table 11'!G153)*100-100,1)</f>
        <v>1.9</v>
      </c>
      <c r="H153" s="400">
        <f>ROUND(('table 11'!H168/'table 11'!H153)*100-100,1)</f>
        <v>1.9</v>
      </c>
    </row>
    <row r="154" spans="1:8" ht="20.100000000000001" customHeight="1" x14ac:dyDescent="0.25">
      <c r="A154" s="401" t="s">
        <v>10</v>
      </c>
      <c r="B154" s="400">
        <f>ROUND(('table 11'!B169/'table 11'!B154)*100-100,1)</f>
        <v>3.5</v>
      </c>
      <c r="C154" s="400">
        <f>ROUND(('table 11'!C169/'table 11'!C154)*100-100,1)</f>
        <v>3.4</v>
      </c>
      <c r="D154" s="400">
        <f>ROUND(('table 11'!D169/'table 11'!D154)*100-100,1)</f>
        <v>2.1</v>
      </c>
      <c r="E154" s="400">
        <f>ROUND(('table 11'!E169/'table 11'!E154)*100-100,1)</f>
        <v>1.4</v>
      </c>
      <c r="F154" s="400">
        <f>ROUND(('table 11'!F169/'table 11'!F154)*100-100,1)</f>
        <v>8.5</v>
      </c>
      <c r="G154" s="400">
        <f>ROUND(('table 11'!G169/'table 11'!G154)*100-100,1)</f>
        <v>2</v>
      </c>
      <c r="H154" s="400">
        <f>ROUND(('table 11'!H169/'table 11'!H154)*100-100,1)</f>
        <v>1.9</v>
      </c>
    </row>
    <row r="155" spans="1:8" ht="20.100000000000001" customHeight="1" x14ac:dyDescent="0.25">
      <c r="A155" s="401" t="s">
        <v>11</v>
      </c>
      <c r="B155" s="400">
        <f>ROUND(('table 11'!B170/'table 11'!B155)*100-100,1)</f>
        <v>3.8</v>
      </c>
      <c r="C155" s="400">
        <f>ROUND(('table 11'!C170/'table 11'!C155)*100-100,1)</f>
        <v>3.9</v>
      </c>
      <c r="D155" s="400">
        <f>ROUND(('table 11'!D170/'table 11'!D155)*100-100,1)</f>
        <v>2.1</v>
      </c>
      <c r="E155" s="400">
        <f>ROUND(('table 11'!E170/'table 11'!E155)*100-100,1)</f>
        <v>1.4</v>
      </c>
      <c r="F155" s="400">
        <f>ROUND(('table 11'!F170/'table 11'!F155)*100-100,1)</f>
        <v>7</v>
      </c>
      <c r="G155" s="400">
        <f>ROUND(('table 11'!G170/'table 11'!G155)*100-100,1)</f>
        <v>1.9</v>
      </c>
      <c r="H155" s="400">
        <f>ROUND(('table 11'!H170/'table 11'!H155)*100-100,1)</f>
        <v>1.9</v>
      </c>
    </row>
    <row r="156" spans="1:8" ht="20.100000000000001" customHeight="1" x14ac:dyDescent="0.25">
      <c r="A156" s="401" t="s">
        <v>12</v>
      </c>
      <c r="B156" s="400">
        <f>ROUND(('table 11'!B171/'table 11'!B156)*100-100,1)</f>
        <v>3.8</v>
      </c>
      <c r="C156" s="400">
        <f>ROUND(('table 11'!C171/'table 11'!C156)*100-100,1)</f>
        <v>4.0999999999999996</v>
      </c>
      <c r="D156" s="400">
        <f>ROUND(('table 11'!D171/'table 11'!D156)*100-100,1)</f>
        <v>2</v>
      </c>
      <c r="E156" s="400">
        <f>ROUND(('table 11'!E171/'table 11'!E156)*100-100,1)</f>
        <v>1.5</v>
      </c>
      <c r="F156" s="400">
        <f>ROUND(('table 11'!F171/'table 11'!F156)*100-100,1)</f>
        <v>5.6</v>
      </c>
      <c r="G156" s="400">
        <f>ROUND(('table 11'!G171/'table 11'!G156)*100-100,1)</f>
        <v>1.8</v>
      </c>
      <c r="H156" s="400">
        <f>ROUND(('table 11'!H171/'table 11'!H156)*100-100,1)</f>
        <v>1.7</v>
      </c>
    </row>
    <row r="157" spans="1:8" ht="20.100000000000001" customHeight="1" x14ac:dyDescent="0.25">
      <c r="A157" s="401" t="s">
        <v>13</v>
      </c>
      <c r="B157" s="400">
        <f>ROUND(('table 11'!B172/'table 11'!B157)*100-100,1)</f>
        <v>3.4</v>
      </c>
      <c r="C157" s="400">
        <f>ROUND(('table 11'!C172/'table 11'!C157)*100-100,1)</f>
        <v>3.6</v>
      </c>
      <c r="D157" s="400">
        <f>ROUND(('table 11'!D172/'table 11'!D157)*100-100,1)</f>
        <v>2</v>
      </c>
      <c r="E157" s="400">
        <f>ROUND(('table 11'!E172/'table 11'!E157)*100-100,1)</f>
        <v>1.6</v>
      </c>
      <c r="F157" s="400">
        <f>ROUND(('table 11'!F172/'table 11'!F157)*100-100,1)</f>
        <v>5.8</v>
      </c>
      <c r="G157" s="400">
        <f>ROUND(('table 11'!G172/'table 11'!G157)*100-100,1)</f>
        <v>1.9</v>
      </c>
      <c r="H157" s="400">
        <f>ROUND(('table 11'!H172/'table 11'!H157)*100-100,1)</f>
        <v>1.7</v>
      </c>
    </row>
    <row r="158" spans="1:8" ht="20.100000000000001" customHeight="1" x14ac:dyDescent="0.25">
      <c r="A158" s="401" t="s">
        <v>14</v>
      </c>
      <c r="B158" s="400">
        <f>ROUND(('table 11'!B173/'table 11'!B158)*100-100,1)</f>
        <v>3.1</v>
      </c>
      <c r="C158" s="400">
        <f>ROUND(('table 11'!C173/'table 11'!C158)*100-100,1)</f>
        <v>3</v>
      </c>
      <c r="D158" s="400">
        <f>ROUND(('table 11'!D173/'table 11'!D158)*100-100,1)</f>
        <v>1.9</v>
      </c>
      <c r="E158" s="400">
        <f>ROUND(('table 11'!E173/'table 11'!E158)*100-100,1)</f>
        <v>1.8</v>
      </c>
      <c r="F158" s="400">
        <f>ROUND(('table 11'!F173/'table 11'!F158)*100-100,1)</f>
        <v>7</v>
      </c>
      <c r="G158" s="400">
        <f>ROUND(('table 11'!G173/'table 11'!G158)*100-100,1)</f>
        <v>1.8</v>
      </c>
      <c r="H158" s="400">
        <f>ROUND(('table 11'!H173/'table 11'!H158)*100-100,1)</f>
        <v>1.6</v>
      </c>
    </row>
    <row r="159" spans="1:8" ht="20.100000000000001" customHeight="1" x14ac:dyDescent="0.25">
      <c r="A159" s="401" t="s">
        <v>15</v>
      </c>
      <c r="B159" s="400">
        <f>ROUND(('table 11'!B174/'table 11'!B159)*100-100,1)</f>
        <v>3</v>
      </c>
      <c r="C159" s="400">
        <f>ROUND(('table 11'!C174/'table 11'!C159)*100-100,1)</f>
        <v>2.9</v>
      </c>
      <c r="D159" s="400">
        <f>ROUND(('table 11'!D174/'table 11'!D159)*100-100,1)</f>
        <v>1.8</v>
      </c>
      <c r="E159" s="400">
        <f>ROUND(('table 11'!E174/'table 11'!E159)*100-100,1)</f>
        <v>1.7</v>
      </c>
      <c r="F159" s="400">
        <f>ROUND(('table 11'!F174/'table 11'!F159)*100-100,1)</f>
        <v>6.9</v>
      </c>
      <c r="G159" s="400">
        <f>ROUND(('table 11'!G174/'table 11'!G159)*100-100,1)</f>
        <v>1.7</v>
      </c>
      <c r="H159" s="400">
        <f>ROUND(('table 11'!H174/'table 11'!H159)*100-100,1)</f>
        <v>1.5</v>
      </c>
    </row>
    <row r="160" spans="1:8" ht="20.100000000000001" customHeight="1" x14ac:dyDescent="0.2">
      <c r="A160" s="398"/>
      <c r="B160" s="400"/>
      <c r="C160" s="400"/>
      <c r="D160" s="400"/>
      <c r="E160" s="400"/>
      <c r="F160" s="400"/>
      <c r="G160" s="400"/>
      <c r="H160" s="400"/>
    </row>
    <row r="161" spans="1:8" ht="20.100000000000001" customHeight="1" x14ac:dyDescent="0.25">
      <c r="A161" s="399">
        <v>2011</v>
      </c>
      <c r="B161" s="400">
        <f>ROUND(('table 11'!B176/'table 11'!B161)*100-100,1)</f>
        <v>5.2</v>
      </c>
      <c r="C161" s="400">
        <f>ROUND(('table 11'!C176/'table 11'!C161)*100-100,1)</f>
        <v>5.0999999999999996</v>
      </c>
      <c r="D161" s="400">
        <f>ROUND(('table 11'!D176/'table 11'!D161)*100-100,1)</f>
        <v>2.5</v>
      </c>
      <c r="E161" s="400">
        <f>ROUND(('table 11'!E176/'table 11'!E161)*100-100,1)</f>
        <v>2.1</v>
      </c>
      <c r="F161" s="400">
        <f>ROUND(('table 11'!F176/'table 11'!F161)*100-100,1)</f>
        <v>10.9</v>
      </c>
      <c r="G161" s="400">
        <f>ROUND(('table 11'!G176/'table 11'!G161)*100-100,1)</f>
        <v>3.9</v>
      </c>
      <c r="H161" s="400">
        <f>ROUND(('table 11'!H176/'table 11'!H161)*100-100,1)</f>
        <v>1.9</v>
      </c>
    </row>
    <row r="162" spans="1:8" ht="20.100000000000001" customHeight="1" x14ac:dyDescent="0.25">
      <c r="A162" s="399"/>
      <c r="B162" s="400"/>
      <c r="C162" s="400"/>
      <c r="D162" s="400"/>
      <c r="E162" s="400"/>
      <c r="F162" s="400"/>
      <c r="G162" s="400"/>
      <c r="H162" s="400"/>
    </row>
    <row r="163" spans="1:8" ht="20.100000000000001" customHeight="1" x14ac:dyDescent="0.25">
      <c r="A163" s="401" t="s">
        <v>4</v>
      </c>
      <c r="B163" s="400">
        <f>ROUND(('table 11'!B178/'table 11'!B163)*100-100,1)</f>
        <v>3.8</v>
      </c>
      <c r="C163" s="400">
        <f>ROUND(('table 11'!C178/'table 11'!C163)*100-100,1)</f>
        <v>3.8</v>
      </c>
      <c r="D163" s="400">
        <f>ROUND(('table 11'!D178/'table 11'!D163)*100-100,1)</f>
        <v>1.9</v>
      </c>
      <c r="E163" s="400">
        <f>ROUND(('table 11'!E178/'table 11'!E163)*100-100,1)</f>
        <v>1.5</v>
      </c>
      <c r="F163" s="400">
        <f>ROUND(('table 11'!F178/'table 11'!F163)*100-100,1)</f>
        <v>8.3000000000000007</v>
      </c>
      <c r="G163" s="400">
        <f>ROUND(('table 11'!G178/'table 11'!G163)*100-100,1)</f>
        <v>2</v>
      </c>
      <c r="H163" s="400">
        <f>ROUND(('table 11'!H178/'table 11'!H163)*100-100,1)</f>
        <v>1.6</v>
      </c>
    </row>
    <row r="164" spans="1:8" ht="20.100000000000001" customHeight="1" x14ac:dyDescent="0.25">
      <c r="A164" s="401" t="s">
        <v>5</v>
      </c>
      <c r="B164" s="400">
        <f>ROUND(('table 11'!B179/'table 11'!B164)*100-100,1)</f>
        <v>4.8</v>
      </c>
      <c r="C164" s="400">
        <f>ROUND(('table 11'!C179/'table 11'!C164)*100-100,1)</f>
        <v>5</v>
      </c>
      <c r="D164" s="400">
        <f>ROUND(('table 11'!D179/'table 11'!D164)*100-100,1)</f>
        <v>1.9</v>
      </c>
      <c r="E164" s="400">
        <f>ROUND(('table 11'!E179/'table 11'!E164)*100-100,1)</f>
        <v>1.7</v>
      </c>
      <c r="F164" s="400">
        <f>ROUND(('table 11'!F179/'table 11'!F164)*100-100,1)</f>
        <v>9.1999999999999993</v>
      </c>
      <c r="G164" s="400">
        <f>ROUND(('table 11'!G179/'table 11'!G164)*100-100,1)</f>
        <v>2.6</v>
      </c>
      <c r="H164" s="400">
        <f>ROUND(('table 11'!H179/'table 11'!H164)*100-100,1)</f>
        <v>1.6</v>
      </c>
    </row>
    <row r="165" spans="1:8" ht="20.100000000000001" customHeight="1" x14ac:dyDescent="0.25">
      <c r="A165" s="401" t="s">
        <v>6</v>
      </c>
      <c r="B165" s="400">
        <f>ROUND(('table 11'!B180/'table 11'!B165)*100-100,1)</f>
        <v>5.3</v>
      </c>
      <c r="C165" s="400">
        <f>ROUND(('table 11'!C180/'table 11'!C165)*100-100,1)</f>
        <v>5.4</v>
      </c>
      <c r="D165" s="400">
        <f>ROUND(('table 11'!D180/'table 11'!D165)*100-100,1)</f>
        <v>2.1</v>
      </c>
      <c r="E165" s="400">
        <f>ROUND(('table 11'!E180/'table 11'!E165)*100-100,1)</f>
        <v>1.8</v>
      </c>
      <c r="F165" s="400">
        <f>ROUND(('table 11'!F180/'table 11'!F165)*100-100,1)</f>
        <v>10.7</v>
      </c>
      <c r="G165" s="400">
        <f>ROUND(('table 11'!G180/'table 11'!G165)*100-100,1)</f>
        <v>3.2</v>
      </c>
      <c r="H165" s="400">
        <f>ROUND(('table 11'!H180/'table 11'!H165)*100-100,1)</f>
        <v>1.8</v>
      </c>
    </row>
    <row r="166" spans="1:8" ht="20.100000000000001" customHeight="1" x14ac:dyDescent="0.25">
      <c r="A166" s="401" t="s">
        <v>7</v>
      </c>
      <c r="B166" s="400">
        <f>ROUND(('table 11'!B181/'table 11'!B166)*100-100,1)</f>
        <v>5.4</v>
      </c>
      <c r="C166" s="400">
        <f>ROUND(('table 11'!C181/'table 11'!C166)*100-100,1)</f>
        <v>5.3</v>
      </c>
      <c r="D166" s="400">
        <f>ROUND(('table 11'!D181/'table 11'!D166)*100-100,1)</f>
        <v>2.2999999999999998</v>
      </c>
      <c r="E166" s="400">
        <f>ROUND(('table 11'!E181/'table 11'!E166)*100-100,1)</f>
        <v>2.1</v>
      </c>
      <c r="F166" s="400">
        <f>ROUND(('table 11'!F181/'table 11'!F166)*100-100,1)</f>
        <v>12.6</v>
      </c>
      <c r="G166" s="400">
        <f>ROUND(('table 11'!G181/'table 11'!G166)*100-100,1)</f>
        <v>3.7</v>
      </c>
      <c r="H166" s="400">
        <f>ROUND(('table 11'!H181/'table 11'!H166)*100-100,1)</f>
        <v>1.8</v>
      </c>
    </row>
    <row r="167" spans="1:8" ht="20.100000000000001" customHeight="1" x14ac:dyDescent="0.25">
      <c r="A167" s="401" t="s">
        <v>8</v>
      </c>
      <c r="B167" s="400">
        <f>ROUND(('table 11'!B182/'table 11'!B167)*100-100,1)</f>
        <v>5.4</v>
      </c>
      <c r="C167" s="400">
        <f>ROUND(('table 11'!C182/'table 11'!C167)*100-100,1)</f>
        <v>5.3</v>
      </c>
      <c r="D167" s="400">
        <f>ROUND(('table 11'!D182/'table 11'!D167)*100-100,1)</f>
        <v>2.4</v>
      </c>
      <c r="E167" s="400">
        <f>ROUND(('table 11'!E182/'table 11'!E167)*100-100,1)</f>
        <v>2.2000000000000002</v>
      </c>
      <c r="F167" s="400">
        <f>ROUND(('table 11'!F182/'table 11'!F167)*100-100,1)</f>
        <v>11.4</v>
      </c>
      <c r="G167" s="400">
        <f>ROUND(('table 11'!G182/'table 11'!G167)*100-100,1)</f>
        <v>3.8</v>
      </c>
      <c r="H167" s="400">
        <f>ROUND(('table 11'!H182/'table 11'!H167)*100-100,1)</f>
        <v>1.9</v>
      </c>
    </row>
    <row r="168" spans="1:8" ht="20.100000000000001" customHeight="1" x14ac:dyDescent="0.25">
      <c r="A168" s="401" t="s">
        <v>9</v>
      </c>
      <c r="B168" s="400">
        <f>ROUND(('table 11'!B183/'table 11'!B168)*100-100,1)</f>
        <v>5.5</v>
      </c>
      <c r="C168" s="400">
        <f>ROUND(('table 11'!C183/'table 11'!C168)*100-100,1)</f>
        <v>5.3</v>
      </c>
      <c r="D168" s="400">
        <f>ROUND(('table 11'!D183/'table 11'!D168)*100-100,1)</f>
        <v>2.7</v>
      </c>
      <c r="E168" s="400">
        <f>ROUND(('table 11'!E183/'table 11'!E168)*100-100,1)</f>
        <v>2.4</v>
      </c>
      <c r="F168" s="400">
        <f>ROUND(('table 11'!F183/'table 11'!F168)*100-100,1)</f>
        <v>11.7</v>
      </c>
      <c r="G168" s="400">
        <f>ROUND(('table 11'!G183/'table 11'!G168)*100-100,1)</f>
        <v>4.5</v>
      </c>
      <c r="H168" s="400">
        <f>ROUND(('table 11'!H183/'table 11'!H168)*100-100,1)</f>
        <v>2</v>
      </c>
    </row>
    <row r="169" spans="1:8" ht="20.100000000000001" customHeight="1" x14ac:dyDescent="0.25">
      <c r="A169" s="401" t="s">
        <v>10</v>
      </c>
      <c r="B169" s="400">
        <f>ROUND(('table 11'!B184/'table 11'!B169)*100-100,1)</f>
        <v>5.5</v>
      </c>
      <c r="C169" s="400">
        <f>ROUND(('table 11'!C184/'table 11'!C169)*100-100,1)</f>
        <v>5.4</v>
      </c>
      <c r="D169" s="400">
        <f>ROUND(('table 11'!D184/'table 11'!D169)*100-100,1)</f>
        <v>2.8</v>
      </c>
      <c r="E169" s="400">
        <f>ROUND(('table 11'!E184/'table 11'!E169)*100-100,1)</f>
        <v>2.5</v>
      </c>
      <c r="F169" s="400">
        <f>ROUND(('table 11'!F184/'table 11'!F169)*100-100,1)</f>
        <v>11.1</v>
      </c>
      <c r="G169" s="400">
        <f>ROUND(('table 11'!G184/'table 11'!G169)*100-100,1)</f>
        <v>4.5</v>
      </c>
      <c r="H169" s="400">
        <f>ROUND(('table 11'!H184/'table 11'!H169)*100-100,1)</f>
        <v>2</v>
      </c>
    </row>
    <row r="170" spans="1:8" ht="20.100000000000001" customHeight="1" x14ac:dyDescent="0.25">
      <c r="A170" s="401" t="s">
        <v>11</v>
      </c>
      <c r="B170" s="400">
        <f>ROUND(('table 11'!B185/'table 11'!B170)*100-100,1)</f>
        <v>5.2</v>
      </c>
      <c r="C170" s="400">
        <f>ROUND(('table 11'!C185/'table 11'!C170)*100-100,1)</f>
        <v>4.9000000000000004</v>
      </c>
      <c r="D170" s="400">
        <f>ROUND(('table 11'!D185/'table 11'!D170)*100-100,1)</f>
        <v>2.8</v>
      </c>
      <c r="E170" s="400">
        <f>ROUND(('table 11'!E185/'table 11'!E170)*100-100,1)</f>
        <v>2.5</v>
      </c>
      <c r="F170" s="400">
        <f>ROUND(('table 11'!F185/'table 11'!F170)*100-100,1)</f>
        <v>11.9</v>
      </c>
      <c r="G170" s="400">
        <f>ROUND(('table 11'!G185/'table 11'!G170)*100-100,1)</f>
        <v>4.5</v>
      </c>
      <c r="H170" s="400">
        <f>ROUND(('table 11'!H185/'table 11'!H170)*100-100,1)</f>
        <v>2.1</v>
      </c>
    </row>
    <row r="171" spans="1:8" ht="20.100000000000001" customHeight="1" x14ac:dyDescent="0.25">
      <c r="A171" s="401" t="s">
        <v>12</v>
      </c>
      <c r="B171" s="400">
        <f>ROUND(('table 11'!B186/'table 11'!B171)*100-100,1)</f>
        <v>5.0999999999999996</v>
      </c>
      <c r="C171" s="400">
        <f>ROUND(('table 11'!C186/'table 11'!C171)*100-100,1)</f>
        <v>4.8</v>
      </c>
      <c r="D171" s="400">
        <f>ROUND(('table 11'!D186/'table 11'!D171)*100-100,1)</f>
        <v>2.8</v>
      </c>
      <c r="E171" s="400">
        <f>ROUND(('table 11'!E186/'table 11'!E171)*100-100,1)</f>
        <v>2.2999999999999998</v>
      </c>
      <c r="F171" s="400">
        <f>ROUND(('table 11'!F186/'table 11'!F171)*100-100,1)</f>
        <v>12.3</v>
      </c>
      <c r="G171" s="400">
        <f>ROUND(('table 11'!G186/'table 11'!G171)*100-100,1)</f>
        <v>4.5999999999999996</v>
      </c>
      <c r="H171" s="400">
        <f>ROUND(('table 11'!H186/'table 11'!H171)*100-100,1)</f>
        <v>2.1</v>
      </c>
    </row>
    <row r="172" spans="1:8" ht="20.100000000000001" customHeight="1" x14ac:dyDescent="0.25">
      <c r="A172" s="401" t="s">
        <v>13</v>
      </c>
      <c r="B172" s="400">
        <f>ROUND(('table 11'!B187/'table 11'!B172)*100-100,1)</f>
        <v>5.6</v>
      </c>
      <c r="C172" s="400">
        <f>ROUND(('table 11'!C187/'table 11'!C172)*100-100,1)</f>
        <v>5.4</v>
      </c>
      <c r="D172" s="400">
        <f>ROUND(('table 11'!D187/'table 11'!D172)*100-100,1)</f>
        <v>2.8</v>
      </c>
      <c r="E172" s="400">
        <f>ROUND(('table 11'!E187/'table 11'!E172)*100-100,1)</f>
        <v>2.2000000000000002</v>
      </c>
      <c r="F172" s="400">
        <f>ROUND(('table 11'!F187/'table 11'!F172)*100-100,1)</f>
        <v>11.7</v>
      </c>
      <c r="G172" s="400">
        <f>ROUND(('table 11'!G187/'table 11'!G172)*100-100,1)</f>
        <v>4.5</v>
      </c>
      <c r="H172" s="400">
        <f>ROUND(('table 11'!H187/'table 11'!H172)*100-100,1)</f>
        <v>2.2000000000000002</v>
      </c>
    </row>
    <row r="173" spans="1:8" ht="20.100000000000001" customHeight="1" x14ac:dyDescent="0.25">
      <c r="A173" s="401" t="s">
        <v>14</v>
      </c>
      <c r="B173" s="400">
        <f>ROUND(('table 11'!B188/'table 11'!B173)*100-100,1)</f>
        <v>5.3</v>
      </c>
      <c r="C173" s="400">
        <f>ROUND(('table 11'!C188/'table 11'!C173)*100-100,1)</f>
        <v>5.2</v>
      </c>
      <c r="D173" s="400">
        <f>ROUND(('table 11'!D188/'table 11'!D173)*100-100,1)</f>
        <v>2.8</v>
      </c>
      <c r="E173" s="400">
        <f>ROUND(('table 11'!E188/'table 11'!E173)*100-100,1)</f>
        <v>2.1</v>
      </c>
      <c r="F173" s="400">
        <f>ROUND(('table 11'!F188/'table 11'!F173)*100-100,1)</f>
        <v>11</v>
      </c>
      <c r="G173" s="400">
        <f>ROUND(('table 11'!G188/'table 11'!G173)*100-100,1)</f>
        <v>4.5</v>
      </c>
      <c r="H173" s="400">
        <f>ROUND(('table 11'!H188/'table 11'!H173)*100-100,1)</f>
        <v>2.2000000000000002</v>
      </c>
    </row>
    <row r="174" spans="1:8" ht="20.100000000000001" customHeight="1" x14ac:dyDescent="0.25">
      <c r="A174" s="401" t="s">
        <v>15</v>
      </c>
      <c r="B174" s="400">
        <f>ROUND(('table 11'!B189/'table 11'!B174)*100-100,1)</f>
        <v>4.9000000000000004</v>
      </c>
      <c r="C174" s="400">
        <f>ROUND(('table 11'!C189/'table 11'!C174)*100-100,1)</f>
        <v>4.9000000000000004</v>
      </c>
      <c r="D174" s="400">
        <f>ROUND(('table 11'!D189/'table 11'!D174)*100-100,1)</f>
        <v>2.7</v>
      </c>
      <c r="E174" s="400">
        <f>ROUND(('table 11'!E189/'table 11'!E174)*100-100,1)</f>
        <v>2.1</v>
      </c>
      <c r="F174" s="400">
        <f>ROUND(('table 11'!F189/'table 11'!F174)*100-100,1)</f>
        <v>8.9</v>
      </c>
      <c r="G174" s="400">
        <f>ROUND(('table 11'!G189/'table 11'!G174)*100-100,1)</f>
        <v>4.4000000000000004</v>
      </c>
      <c r="H174" s="400">
        <f>ROUND(('table 11'!H189/'table 11'!H174)*100-100,1)</f>
        <v>2.2000000000000002</v>
      </c>
    </row>
    <row r="175" spans="1:8" ht="20.100000000000001" customHeight="1" x14ac:dyDescent="0.2">
      <c r="A175" s="398"/>
      <c r="B175" s="400"/>
      <c r="C175" s="400"/>
      <c r="D175" s="400"/>
      <c r="E175" s="400"/>
      <c r="F175" s="400"/>
      <c r="G175" s="400"/>
      <c r="H175" s="400"/>
    </row>
    <row r="176" spans="1:8" ht="20.100000000000001" customHeight="1" x14ac:dyDescent="0.25">
      <c r="A176" s="399">
        <v>2012</v>
      </c>
      <c r="B176" s="400">
        <f>ROUND(('table 11'!B191/'table 11'!B176)*100-100,1)</f>
        <v>2.8</v>
      </c>
      <c r="C176" s="400">
        <f>ROUND(('table 11'!C191/'table 11'!C176)*100-100,1)</f>
        <v>2.5</v>
      </c>
      <c r="D176" s="400">
        <f>ROUND(('table 11'!D191/'table 11'!D176)*100-100,1)</f>
        <v>2.6</v>
      </c>
      <c r="E176" s="400">
        <f>ROUND(('table 11'!E191/'table 11'!E176)*100-100,1)</f>
        <v>3.2</v>
      </c>
      <c r="F176" s="400">
        <f>ROUND(('table 11'!F191/'table 11'!F176)*100-100,1)</f>
        <v>5.7</v>
      </c>
      <c r="G176" s="400">
        <f>ROUND(('table 11'!G191/'table 11'!G176)*100-100,1)</f>
        <v>2.8</v>
      </c>
      <c r="H176" s="400">
        <f>ROUND(('table 11'!H191/'table 11'!H176)*100-100,1)</f>
        <v>2.2000000000000002</v>
      </c>
    </row>
    <row r="177" spans="1:8" ht="20.100000000000001" customHeight="1" x14ac:dyDescent="0.25">
      <c r="A177" s="399"/>
      <c r="B177" s="400"/>
      <c r="C177" s="400"/>
      <c r="D177" s="400"/>
      <c r="E177" s="400"/>
      <c r="F177" s="400"/>
      <c r="G177" s="400"/>
      <c r="H177" s="400"/>
    </row>
    <row r="178" spans="1:8" ht="20.100000000000001" customHeight="1" x14ac:dyDescent="0.25">
      <c r="A178" s="401" t="s">
        <v>4</v>
      </c>
      <c r="B178" s="400">
        <f>ROUND(('table 11'!B193/'table 11'!B178)*100-100,1)</f>
        <v>3.8</v>
      </c>
      <c r="C178" s="400">
        <f>ROUND(('table 11'!C193/'table 11'!C178)*100-100,1)</f>
        <v>3.6</v>
      </c>
      <c r="D178" s="400">
        <f>ROUND(('table 11'!D193/'table 11'!D178)*100-100,1)</f>
        <v>2.6</v>
      </c>
      <c r="E178" s="400">
        <f>ROUND(('table 11'!E193/'table 11'!E178)*100-100,1)</f>
        <v>1.9</v>
      </c>
      <c r="F178" s="400">
        <f>ROUND(('table 11'!F193/'table 11'!F178)*100-100,1)</f>
        <v>7.5</v>
      </c>
      <c r="G178" s="400">
        <f>ROUND(('table 11'!G193/'table 11'!G178)*100-100,1)</f>
        <v>4.0999999999999996</v>
      </c>
      <c r="H178" s="400">
        <f>ROUND(('table 11'!H193/'table 11'!H178)*100-100,1)</f>
        <v>2.1</v>
      </c>
    </row>
    <row r="179" spans="1:8" ht="20.100000000000001" customHeight="1" x14ac:dyDescent="0.25">
      <c r="A179" s="401" t="s">
        <v>5</v>
      </c>
      <c r="B179" s="400">
        <f>ROUND(('table 11'!B194/'table 11'!B179)*100-100,1)</f>
        <v>2.2999999999999998</v>
      </c>
      <c r="C179" s="400">
        <f>ROUND(('table 11'!C194/'table 11'!C179)*100-100,1)</f>
        <v>1.6</v>
      </c>
      <c r="D179" s="400">
        <f>ROUND(('table 11'!D194/'table 11'!D179)*100-100,1)</f>
        <v>2.5</v>
      </c>
      <c r="E179" s="400">
        <f>ROUND(('table 11'!E194/'table 11'!E179)*100-100,1)</f>
        <v>1.9</v>
      </c>
      <c r="F179" s="400">
        <f>ROUND(('table 11'!F194/'table 11'!F179)*100-100,1)</f>
        <v>7.8</v>
      </c>
      <c r="G179" s="400">
        <f>ROUND(('table 11'!G194/'table 11'!G179)*100-100,1)</f>
        <v>3.7</v>
      </c>
      <c r="H179" s="400">
        <f>ROUND(('table 11'!H194/'table 11'!H179)*100-100,1)</f>
        <v>2.2000000000000002</v>
      </c>
    </row>
    <row r="180" spans="1:8" ht="20.100000000000001" customHeight="1" x14ac:dyDescent="0.25">
      <c r="A180" s="401" t="s">
        <v>6</v>
      </c>
      <c r="B180" s="400">
        <f>ROUND(('table 11'!B195/'table 11'!B180)*100-100,1)</f>
        <v>2.1</v>
      </c>
      <c r="C180" s="400">
        <f>ROUND(('table 11'!C195/'table 11'!C180)*100-100,1)</f>
        <v>1.4</v>
      </c>
      <c r="D180" s="400">
        <f>ROUND(('table 11'!D195/'table 11'!D180)*100-100,1)</f>
        <v>2.2999999999999998</v>
      </c>
      <c r="E180" s="400">
        <f>ROUND(('table 11'!E195/'table 11'!E180)*100-100,1)</f>
        <v>1.9</v>
      </c>
      <c r="F180" s="400">
        <f>ROUND(('table 11'!F195/'table 11'!F180)*100-100,1)</f>
        <v>7.9</v>
      </c>
      <c r="G180" s="400">
        <f>ROUND(('table 11'!G195/'table 11'!G180)*100-100,1)</f>
        <v>3.2</v>
      </c>
      <c r="H180" s="400">
        <f>ROUND(('table 11'!H195/'table 11'!H180)*100-100,1)</f>
        <v>2</v>
      </c>
    </row>
    <row r="181" spans="1:8" ht="20.100000000000001" customHeight="1" x14ac:dyDescent="0.25">
      <c r="A181" s="401" t="s">
        <v>7</v>
      </c>
      <c r="B181" s="400">
        <f>ROUND(('table 11'!B196/'table 11'!B181)*100-100,1)</f>
        <v>2.2999999999999998</v>
      </c>
      <c r="C181" s="400">
        <f>ROUND(('table 11'!C196/'table 11'!C181)*100-100,1)</f>
        <v>1.7</v>
      </c>
      <c r="D181" s="400">
        <f>ROUND(('table 11'!D196/'table 11'!D181)*100-100,1)</f>
        <v>2.4</v>
      </c>
      <c r="E181" s="400">
        <f>ROUND(('table 11'!E196/'table 11'!E181)*100-100,1)</f>
        <v>2.5</v>
      </c>
      <c r="F181" s="400">
        <f>ROUND(('table 11'!F196/'table 11'!F181)*100-100,1)</f>
        <v>6.3</v>
      </c>
      <c r="G181" s="400">
        <f>ROUND(('table 11'!G196/'table 11'!G181)*100-100,1)</f>
        <v>3.1</v>
      </c>
      <c r="H181" s="400">
        <f>ROUND(('table 11'!H196/'table 11'!H181)*100-100,1)</f>
        <v>2</v>
      </c>
    </row>
    <row r="182" spans="1:8" ht="20.100000000000001" customHeight="1" x14ac:dyDescent="0.25">
      <c r="A182" s="401" t="s">
        <v>8</v>
      </c>
      <c r="B182" s="400">
        <f>ROUND(('table 11'!B197/'table 11'!B182)*100-100,1)</f>
        <v>2.4</v>
      </c>
      <c r="C182" s="400">
        <f>ROUND(('table 11'!C197/'table 11'!C182)*100-100,1)</f>
        <v>2</v>
      </c>
      <c r="D182" s="400">
        <f>ROUND(('table 11'!D197/'table 11'!D182)*100-100,1)</f>
        <v>2.6</v>
      </c>
      <c r="E182" s="400">
        <f>ROUND(('table 11'!E197/'table 11'!E182)*100-100,1)</f>
        <v>2.8</v>
      </c>
      <c r="F182" s="400">
        <f>ROUND(('table 11'!F197/'table 11'!F182)*100-100,1)</f>
        <v>4.8</v>
      </c>
      <c r="G182" s="400">
        <f>ROUND(('table 11'!G197/'table 11'!G182)*100-100,1)</f>
        <v>3.1</v>
      </c>
      <c r="H182" s="400">
        <f>ROUND(('table 11'!H197/'table 11'!H182)*100-100,1)</f>
        <v>2.2000000000000002</v>
      </c>
    </row>
    <row r="183" spans="1:8" ht="20.100000000000001" customHeight="1" x14ac:dyDescent="0.25">
      <c r="A183" s="401" t="s">
        <v>9</v>
      </c>
      <c r="B183" s="400">
        <f>ROUND(('table 11'!B198/'table 11'!B183)*100-100,1)</f>
        <v>2.6</v>
      </c>
      <c r="C183" s="400">
        <f>ROUND(('table 11'!C198/'table 11'!C183)*100-100,1)</f>
        <v>2.6</v>
      </c>
      <c r="D183" s="400">
        <f>ROUND(('table 11'!D198/'table 11'!D183)*100-100,1)</f>
        <v>2.5</v>
      </c>
      <c r="E183" s="400">
        <f>ROUND(('table 11'!E198/'table 11'!E183)*100-100,1)</f>
        <v>3.3</v>
      </c>
      <c r="F183" s="400">
        <f>ROUND(('table 11'!F198/'table 11'!F183)*100-100,1)</f>
        <v>3.2</v>
      </c>
      <c r="G183" s="400">
        <f>ROUND(('table 11'!G198/'table 11'!G183)*100-100,1)</f>
        <v>2.4</v>
      </c>
      <c r="H183" s="400">
        <f>ROUND(('table 11'!H198/'table 11'!H183)*100-100,1)</f>
        <v>2.2000000000000002</v>
      </c>
    </row>
    <row r="184" spans="1:8" ht="20.100000000000001" customHeight="1" x14ac:dyDescent="0.25">
      <c r="A184" s="401" t="s">
        <v>10</v>
      </c>
      <c r="B184" s="400">
        <f>ROUND(('table 11'!B199/'table 11'!B184)*100-100,1)</f>
        <v>2.7</v>
      </c>
      <c r="C184" s="400">
        <f>ROUND(('table 11'!C199/'table 11'!C184)*100-100,1)</f>
        <v>2.6</v>
      </c>
      <c r="D184" s="400">
        <f>ROUND(('table 11'!D199/'table 11'!D184)*100-100,1)</f>
        <v>2.7</v>
      </c>
      <c r="E184" s="400">
        <f>ROUND(('table 11'!E199/'table 11'!E184)*100-100,1)</f>
        <v>3.9</v>
      </c>
      <c r="F184" s="400">
        <f>ROUND(('table 11'!F199/'table 11'!F184)*100-100,1)</f>
        <v>3</v>
      </c>
      <c r="G184" s="400">
        <f>ROUND(('table 11'!G199/'table 11'!G184)*100-100,1)</f>
        <v>2.2999999999999998</v>
      </c>
      <c r="H184" s="400">
        <f>ROUND(('table 11'!H199/'table 11'!H184)*100-100,1)</f>
        <v>2.4</v>
      </c>
    </row>
    <row r="185" spans="1:8" ht="20.100000000000001" customHeight="1" x14ac:dyDescent="0.25">
      <c r="A185" s="401" t="s">
        <v>11</v>
      </c>
      <c r="B185" s="400">
        <f>ROUND(('table 11'!B200/'table 11'!B185)*100-100,1)</f>
        <v>3.2</v>
      </c>
      <c r="C185" s="400">
        <f>ROUND(('table 11'!C200/'table 11'!C185)*100-100,1)</f>
        <v>3.1</v>
      </c>
      <c r="D185" s="400">
        <f>ROUND(('table 11'!D200/'table 11'!D185)*100-100,1)</f>
        <v>2.7</v>
      </c>
      <c r="E185" s="400">
        <f>ROUND(('table 11'!E200/'table 11'!E185)*100-100,1)</f>
        <v>4</v>
      </c>
      <c r="F185" s="400">
        <f>ROUND(('table 11'!F200/'table 11'!F185)*100-100,1)</f>
        <v>4.7</v>
      </c>
      <c r="G185" s="400">
        <f>ROUND(('table 11'!G200/'table 11'!G185)*100-100,1)</f>
        <v>2.4</v>
      </c>
      <c r="H185" s="400">
        <f>ROUND(('table 11'!H200/'table 11'!H185)*100-100,1)</f>
        <v>2.2999999999999998</v>
      </c>
    </row>
    <row r="186" spans="1:8" ht="20.100000000000001" customHeight="1" x14ac:dyDescent="0.25">
      <c r="A186" s="401" t="s">
        <v>12</v>
      </c>
      <c r="B186" s="400">
        <f>ROUND(('table 11'!B201/'table 11'!B186)*100-100,1)</f>
        <v>3.6</v>
      </c>
      <c r="C186" s="400">
        <f>ROUND(('table 11'!C201/'table 11'!C186)*100-100,1)</f>
        <v>3.5</v>
      </c>
      <c r="D186" s="400">
        <f>ROUND(('table 11'!D201/'table 11'!D186)*100-100,1)</f>
        <v>2.6</v>
      </c>
      <c r="E186" s="400">
        <f>ROUND(('table 11'!E201/'table 11'!E186)*100-100,1)</f>
        <v>4.0999999999999996</v>
      </c>
      <c r="F186" s="400">
        <f>ROUND(('table 11'!F201/'table 11'!F186)*100-100,1)</f>
        <v>6.6</v>
      </c>
      <c r="G186" s="400">
        <f>ROUND(('table 11'!G201/'table 11'!G186)*100-100,1)</f>
        <v>2.4</v>
      </c>
      <c r="H186" s="400">
        <f>ROUND(('table 11'!H201/'table 11'!H186)*100-100,1)</f>
        <v>2.2999999999999998</v>
      </c>
    </row>
    <row r="187" spans="1:8" ht="20.100000000000001" customHeight="1" x14ac:dyDescent="0.25">
      <c r="A187" s="401" t="s">
        <v>13</v>
      </c>
      <c r="B187" s="400">
        <f>ROUND(('table 11'!B202/'table 11'!B187)*100-100,1)</f>
        <v>3.2</v>
      </c>
      <c r="C187" s="400">
        <f>ROUND(('table 11'!C202/'table 11'!C187)*100-100,1)</f>
        <v>3</v>
      </c>
      <c r="D187" s="400">
        <f>ROUND(('table 11'!D202/'table 11'!D187)*100-100,1)</f>
        <v>2.7</v>
      </c>
      <c r="E187" s="400">
        <f>ROUND(('table 11'!E202/'table 11'!E187)*100-100,1)</f>
        <v>4.0999999999999996</v>
      </c>
      <c r="F187" s="400">
        <f>ROUND(('table 11'!F202/'table 11'!F187)*100-100,1)</f>
        <v>6.6</v>
      </c>
      <c r="G187" s="400">
        <f>ROUND(('table 11'!G202/'table 11'!G187)*100-100,1)</f>
        <v>2.4</v>
      </c>
      <c r="H187" s="400">
        <f>ROUND(('table 11'!H202/'table 11'!H187)*100-100,1)</f>
        <v>2.2999999999999998</v>
      </c>
    </row>
    <row r="188" spans="1:8" ht="20.100000000000001" customHeight="1" x14ac:dyDescent="0.25">
      <c r="A188" s="401" t="s">
        <v>14</v>
      </c>
      <c r="B188" s="400">
        <f>ROUND(('table 11'!B203/'table 11'!B188)*100-100,1)</f>
        <v>2.9</v>
      </c>
      <c r="C188" s="400">
        <f>ROUND(('table 11'!C203/'table 11'!C188)*100-100,1)</f>
        <v>2.7</v>
      </c>
      <c r="D188" s="400">
        <f>ROUND(('table 11'!D203/'table 11'!D188)*100-100,1)</f>
        <v>2.7</v>
      </c>
      <c r="E188" s="400">
        <f>ROUND(('table 11'!E203/'table 11'!E188)*100-100,1)</f>
        <v>4.2</v>
      </c>
      <c r="F188" s="400">
        <f>ROUND(('table 11'!F203/'table 11'!F188)*100-100,1)</f>
        <v>5.4</v>
      </c>
      <c r="G188" s="400">
        <f>ROUND(('table 11'!G203/'table 11'!G188)*100-100,1)</f>
        <v>2.2999999999999998</v>
      </c>
      <c r="H188" s="400">
        <f>ROUND(('table 11'!H203/'table 11'!H188)*100-100,1)</f>
        <v>2.2000000000000002</v>
      </c>
    </row>
    <row r="189" spans="1:8" ht="20.100000000000001" customHeight="1" x14ac:dyDescent="0.25">
      <c r="A189" s="401" t="s">
        <v>15</v>
      </c>
      <c r="B189" s="400">
        <f>ROUND(('table 11'!B204/'table 11'!B189)*100-100,1)</f>
        <v>3</v>
      </c>
      <c r="C189" s="400">
        <f>ROUND(('table 11'!C204/'table 11'!C189)*100-100,1)</f>
        <v>2.8</v>
      </c>
      <c r="D189" s="400">
        <f>ROUND(('table 11'!D204/'table 11'!D189)*100-100,1)</f>
        <v>2.8</v>
      </c>
      <c r="E189" s="400">
        <f>ROUND(('table 11'!E204/'table 11'!E189)*100-100,1)</f>
        <v>4.0999999999999996</v>
      </c>
      <c r="F189" s="400">
        <f>ROUND(('table 11'!F204/'table 11'!F189)*100-100,1)</f>
        <v>4.9000000000000004</v>
      </c>
      <c r="G189" s="400">
        <f>ROUND(('table 11'!G204/'table 11'!G189)*100-100,1)</f>
        <v>2.2999999999999998</v>
      </c>
      <c r="H189" s="400">
        <f>ROUND(('table 11'!H204/'table 11'!H189)*100-100,1)</f>
        <v>2.2999999999999998</v>
      </c>
    </row>
    <row r="190" spans="1:8" ht="20.100000000000001" customHeight="1" x14ac:dyDescent="0.25">
      <c r="A190" s="402"/>
      <c r="B190" s="400"/>
      <c r="C190" s="400"/>
      <c r="D190" s="400"/>
      <c r="E190" s="400"/>
      <c r="F190" s="400"/>
      <c r="G190" s="400"/>
      <c r="H190" s="400"/>
    </row>
    <row r="191" spans="1:8" ht="20.100000000000001" customHeight="1" x14ac:dyDescent="0.25">
      <c r="A191" s="399">
        <v>2013</v>
      </c>
      <c r="B191" s="400">
        <f>ROUND(('table 11'!B206/'table 11'!B191)*100-100,1)</f>
        <v>3.8</v>
      </c>
      <c r="C191" s="400">
        <f>ROUND(('table 11'!C206/'table 11'!C191)*100-100,1)</f>
        <v>4.3</v>
      </c>
      <c r="D191" s="400">
        <f>ROUND(('table 11'!D206/'table 11'!D191)*100-100,1)</f>
        <v>2.4</v>
      </c>
      <c r="E191" s="400">
        <f>ROUND(('table 11'!E206/'table 11'!E191)*100-100,1)</f>
        <v>3.2</v>
      </c>
      <c r="F191" s="400">
        <f>ROUND(('table 11'!F206/'table 11'!F191)*100-100,1)</f>
        <v>2</v>
      </c>
      <c r="G191" s="400">
        <f>ROUND(('table 11'!G206/'table 11'!G191)*100-100,1)</f>
        <v>2</v>
      </c>
      <c r="H191" s="400">
        <f>ROUND(('table 11'!H206/'table 11'!H191)*100-100,1)</f>
        <v>1.9</v>
      </c>
    </row>
    <row r="192" spans="1:8" ht="20.100000000000001" customHeight="1" x14ac:dyDescent="0.25">
      <c r="A192" s="399"/>
      <c r="B192" s="400"/>
      <c r="C192" s="400"/>
      <c r="D192" s="400"/>
      <c r="E192" s="400"/>
      <c r="F192" s="400"/>
      <c r="G192" s="400"/>
      <c r="H192" s="400"/>
    </row>
    <row r="193" spans="1:8" ht="20.100000000000001" customHeight="1" x14ac:dyDescent="0.25">
      <c r="A193" s="401" t="s">
        <v>4</v>
      </c>
      <c r="B193" s="400">
        <f>ROUND(('table 11'!B208/'table 11'!B193)*100-100,1)</f>
        <v>3.4</v>
      </c>
      <c r="C193" s="400">
        <f>ROUND(('table 11'!C208/'table 11'!C193)*100-100,1)</f>
        <v>3.3</v>
      </c>
      <c r="D193" s="400">
        <f>ROUND(('table 11'!D208/'table 11'!D193)*100-100,1)</f>
        <v>2.8</v>
      </c>
      <c r="E193" s="400">
        <f>ROUND(('table 11'!E208/'table 11'!E193)*100-100,1)</f>
        <v>4.3</v>
      </c>
      <c r="F193" s="400">
        <f>ROUND(('table 11'!F208/'table 11'!F193)*100-100,1)</f>
        <v>4.4000000000000004</v>
      </c>
      <c r="G193" s="400">
        <f>ROUND(('table 11'!G208/'table 11'!G193)*100-100,1)</f>
        <v>2.2999999999999998</v>
      </c>
      <c r="H193" s="400">
        <f>ROUND(('table 11'!H208/'table 11'!H193)*100-100,1)</f>
        <v>2.4</v>
      </c>
    </row>
    <row r="194" spans="1:8" ht="20.100000000000001" customHeight="1" x14ac:dyDescent="0.25">
      <c r="A194" s="401" t="s">
        <v>5</v>
      </c>
      <c r="B194" s="400">
        <f>ROUND(('table 11'!B209/'table 11'!B194)*100-100,1)</f>
        <v>3.8</v>
      </c>
      <c r="C194" s="400">
        <f>ROUND(('table 11'!C209/'table 11'!C194)*100-100,1)</f>
        <v>4.0999999999999996</v>
      </c>
      <c r="D194" s="400">
        <f>ROUND(('table 11'!D209/'table 11'!D194)*100-100,1)</f>
        <v>2.8</v>
      </c>
      <c r="E194" s="400">
        <f>ROUND(('table 11'!E209/'table 11'!E194)*100-100,1)</f>
        <v>4.3</v>
      </c>
      <c r="F194" s="400">
        <f>ROUND(('table 11'!F209/'table 11'!F194)*100-100,1)</f>
        <v>3.3</v>
      </c>
      <c r="G194" s="400">
        <f>ROUND(('table 11'!G209/'table 11'!G194)*100-100,1)</f>
        <v>1.9</v>
      </c>
      <c r="H194" s="400">
        <f>ROUND(('table 11'!H209/'table 11'!H194)*100-100,1)</f>
        <v>2.2000000000000002</v>
      </c>
    </row>
    <row r="195" spans="1:8" ht="20.100000000000001" customHeight="1" x14ac:dyDescent="0.25">
      <c r="A195" s="401" t="s">
        <v>6</v>
      </c>
      <c r="B195" s="400">
        <f>ROUND(('table 11'!B210/'table 11'!B195)*100-100,1)</f>
        <v>3.5</v>
      </c>
      <c r="C195" s="400">
        <f>ROUND(('table 11'!C210/'table 11'!C195)*100-100,1)</f>
        <v>4.0999999999999996</v>
      </c>
      <c r="D195" s="400">
        <f>ROUND(('table 11'!D210/'table 11'!D195)*100-100,1)</f>
        <v>2.8</v>
      </c>
      <c r="E195" s="400">
        <f>ROUND(('table 11'!E210/'table 11'!E195)*100-100,1)</f>
        <v>4.2</v>
      </c>
      <c r="F195" s="400">
        <f>ROUND(('table 11'!F210/'table 11'!F195)*100-100,1)</f>
        <v>0.8</v>
      </c>
      <c r="G195" s="400">
        <f>ROUND(('table 11'!G210/'table 11'!G195)*100-100,1)</f>
        <v>1.9</v>
      </c>
      <c r="H195" s="400">
        <f>ROUND(('table 11'!H210/'table 11'!H195)*100-100,1)</f>
        <v>2.1</v>
      </c>
    </row>
    <row r="196" spans="1:8" ht="20.100000000000001" customHeight="1" x14ac:dyDescent="0.25">
      <c r="A196" s="401" t="s">
        <v>7</v>
      </c>
      <c r="B196" s="400">
        <f>ROUND(('table 11'!B211/'table 11'!B196)*100-100,1)</f>
        <v>3.1</v>
      </c>
      <c r="C196" s="400">
        <f>ROUND(('table 11'!C211/'table 11'!C196)*100-100,1)</f>
        <v>3.8</v>
      </c>
      <c r="D196" s="400">
        <f>ROUND(('table 11'!D211/'table 11'!D196)*100-100,1)</f>
        <v>2.7</v>
      </c>
      <c r="E196" s="400">
        <f>ROUND(('table 11'!E211/'table 11'!E196)*100-100,1)</f>
        <v>3.5</v>
      </c>
      <c r="F196" s="400">
        <f>ROUND(('table 11'!F211/'table 11'!F196)*100-100,1)</f>
        <v>-0.1</v>
      </c>
      <c r="G196" s="400">
        <f>ROUND(('table 11'!G211/'table 11'!G196)*100-100,1)</f>
        <v>1.4</v>
      </c>
      <c r="H196" s="400">
        <f>ROUND(('table 11'!H211/'table 11'!H196)*100-100,1)</f>
        <v>2.1</v>
      </c>
    </row>
    <row r="197" spans="1:8" ht="20.100000000000001" customHeight="1" x14ac:dyDescent="0.25">
      <c r="A197" s="401" t="s">
        <v>8</v>
      </c>
      <c r="B197" s="400">
        <f>ROUND(('table 11'!B212/'table 11'!B197)*100-100,1)</f>
        <v>3</v>
      </c>
      <c r="C197" s="400">
        <f>ROUND(('table 11'!C212/'table 11'!C197)*100-100,1)</f>
        <v>3.6</v>
      </c>
      <c r="D197" s="400">
        <f>ROUND(('table 11'!D212/'table 11'!D197)*100-100,1)</f>
        <v>2.2999999999999998</v>
      </c>
      <c r="E197" s="400">
        <f>ROUND(('table 11'!E212/'table 11'!E197)*100-100,1)</f>
        <v>3.4</v>
      </c>
      <c r="F197" s="400">
        <f>ROUND(('table 11'!F212/'table 11'!F197)*100-100,1)</f>
        <v>0.1</v>
      </c>
      <c r="G197" s="400">
        <f>ROUND(('table 11'!G212/'table 11'!G197)*100-100,1)</f>
        <v>1.3</v>
      </c>
      <c r="H197" s="400">
        <f>ROUND(('table 11'!H212/'table 11'!H197)*100-100,1)</f>
        <v>1.9</v>
      </c>
    </row>
    <row r="198" spans="1:8" ht="20.100000000000001" customHeight="1" x14ac:dyDescent="0.25">
      <c r="A198" s="401" t="s">
        <v>9</v>
      </c>
      <c r="B198" s="400">
        <f>ROUND(('table 11'!B213/'table 11'!B198)*100-100,1)</f>
        <v>3</v>
      </c>
      <c r="C198" s="400">
        <f>ROUND(('table 11'!C213/'table 11'!C198)*100-100,1)</f>
        <v>3.3</v>
      </c>
      <c r="D198" s="400">
        <f>ROUND(('table 11'!D213/'table 11'!D198)*100-100,1)</f>
        <v>2.2000000000000002</v>
      </c>
      <c r="E198" s="400">
        <f>ROUND(('table 11'!E213/'table 11'!E198)*100-100,1)</f>
        <v>3.2</v>
      </c>
      <c r="F198" s="400">
        <f>ROUND(('table 11'!F213/'table 11'!F198)*100-100,1)</f>
        <v>2.5</v>
      </c>
      <c r="G198" s="400">
        <f>ROUND(('table 11'!G213/'table 11'!G198)*100-100,1)</f>
        <v>2.2000000000000002</v>
      </c>
      <c r="H198" s="400">
        <f>ROUND(('table 11'!H213/'table 11'!H198)*100-100,1)</f>
        <v>1.9</v>
      </c>
    </row>
    <row r="199" spans="1:8" ht="20.100000000000001" customHeight="1" x14ac:dyDescent="0.25">
      <c r="A199" s="401" t="s">
        <v>10</v>
      </c>
      <c r="B199" s="400">
        <f>ROUND(('table 11'!B214/'table 11'!B199)*100-100,1)</f>
        <v>3.2</v>
      </c>
      <c r="C199" s="400">
        <f>ROUND(('table 11'!C214/'table 11'!C199)*100-100,1)</f>
        <v>3.5</v>
      </c>
      <c r="D199" s="400">
        <f>ROUND(('table 11'!D214/'table 11'!D199)*100-100,1)</f>
        <v>2.2000000000000002</v>
      </c>
      <c r="E199" s="400">
        <f>ROUND(('table 11'!E214/'table 11'!E199)*100-100,1)</f>
        <v>2.6</v>
      </c>
      <c r="F199" s="400">
        <f>ROUND(('table 11'!F214/'table 11'!F199)*100-100,1)</f>
        <v>3.4</v>
      </c>
      <c r="G199" s="400">
        <f>ROUND(('table 11'!G214/'table 11'!G199)*100-100,1)</f>
        <v>2.2999999999999998</v>
      </c>
      <c r="H199" s="400">
        <f>ROUND(('table 11'!H214/'table 11'!H199)*100-100,1)</f>
        <v>1.8</v>
      </c>
    </row>
    <row r="200" spans="1:8" ht="20.100000000000001" customHeight="1" x14ac:dyDescent="0.25">
      <c r="A200" s="401" t="s">
        <v>11</v>
      </c>
      <c r="B200" s="400">
        <f>ROUND(('table 11'!B215/'table 11'!B200)*100-100,1)</f>
        <v>3.3</v>
      </c>
      <c r="C200" s="400">
        <f>ROUND(('table 11'!C215/'table 11'!C200)*100-100,1)</f>
        <v>3.8</v>
      </c>
      <c r="D200" s="400">
        <f>ROUND(('table 11'!D215/'table 11'!D200)*100-100,1)</f>
        <v>2.1</v>
      </c>
      <c r="E200" s="400">
        <f>ROUND(('table 11'!E215/'table 11'!E200)*100-100,1)</f>
        <v>2.5</v>
      </c>
      <c r="F200" s="400">
        <f>ROUND(('table 11'!F215/'table 11'!F200)*100-100,1)</f>
        <v>1.7</v>
      </c>
      <c r="G200" s="400">
        <f>ROUND(('table 11'!G215/'table 11'!G200)*100-100,1)</f>
        <v>2.2000000000000002</v>
      </c>
      <c r="H200" s="400">
        <f>ROUND(('table 11'!H215/'table 11'!H200)*100-100,1)</f>
        <v>1.8</v>
      </c>
    </row>
    <row r="201" spans="1:8" ht="20.100000000000001" customHeight="1" x14ac:dyDescent="0.25">
      <c r="A201" s="401" t="s">
        <v>12</v>
      </c>
      <c r="B201" s="400">
        <f>ROUND(('table 11'!B216/'table 11'!B201)*100-100,1)</f>
        <v>4.0999999999999996</v>
      </c>
      <c r="C201" s="400">
        <f>ROUND(('table 11'!C216/'table 11'!C201)*100-100,1)</f>
        <v>4.9000000000000004</v>
      </c>
      <c r="D201" s="400">
        <f>ROUND(('table 11'!D216/'table 11'!D201)*100-100,1)</f>
        <v>2.1</v>
      </c>
      <c r="E201" s="400">
        <f>ROUND(('table 11'!E216/'table 11'!E201)*100-100,1)</f>
        <v>2.5</v>
      </c>
      <c r="F201" s="400">
        <f>ROUND(('table 11'!F216/'table 11'!F201)*100-100,1)</f>
        <v>0.9</v>
      </c>
      <c r="G201" s="400">
        <f>ROUND(('table 11'!G216/'table 11'!G201)*100-100,1)</f>
        <v>2.1</v>
      </c>
      <c r="H201" s="400">
        <f>ROUND(('table 11'!H216/'table 11'!H201)*100-100,1)</f>
        <v>1.8</v>
      </c>
    </row>
    <row r="202" spans="1:8" ht="20.100000000000001" customHeight="1" x14ac:dyDescent="0.25">
      <c r="A202" s="401" t="s">
        <v>13</v>
      </c>
      <c r="B202" s="400">
        <f>ROUND(('table 11'!B217/'table 11'!B202)*100-100,1)</f>
        <v>4.2</v>
      </c>
      <c r="C202" s="400">
        <f>ROUND(('table 11'!C217/'table 11'!C202)*100-100,1)</f>
        <v>5.0999999999999996</v>
      </c>
      <c r="D202" s="400">
        <f>ROUND(('table 11'!D217/'table 11'!D202)*100-100,1)</f>
        <v>2</v>
      </c>
      <c r="E202" s="400">
        <f>ROUND(('table 11'!E217/'table 11'!E202)*100-100,1)</f>
        <v>2.4</v>
      </c>
      <c r="F202" s="400">
        <f>ROUND(('table 11'!F217/'table 11'!F202)*100-100,1)</f>
        <v>0.8</v>
      </c>
      <c r="G202" s="400">
        <f>ROUND(('table 11'!G217/'table 11'!G202)*100-100,1)</f>
        <v>2.1</v>
      </c>
      <c r="H202" s="400">
        <f>ROUND(('table 11'!H217/'table 11'!H202)*100-100,1)</f>
        <v>1.8</v>
      </c>
    </row>
    <row r="203" spans="1:8" ht="20.100000000000001" customHeight="1" x14ac:dyDescent="0.25">
      <c r="A203" s="401" t="s">
        <v>14</v>
      </c>
      <c r="B203" s="400">
        <f>ROUND(('table 11'!B218/'table 11'!B203)*100-100,1)</f>
        <v>4.5999999999999996</v>
      </c>
      <c r="C203" s="400">
        <f>ROUND(('table 11'!C218/'table 11'!C203)*100-100,1)</f>
        <v>5.5</v>
      </c>
      <c r="D203" s="400">
        <f>ROUND(('table 11'!D218/'table 11'!D203)*100-100,1)</f>
        <v>2</v>
      </c>
      <c r="E203" s="400">
        <f>ROUND(('table 11'!E218/'table 11'!E203)*100-100,1)</f>
        <v>2.5</v>
      </c>
      <c r="F203" s="400">
        <f>ROUND(('table 11'!F218/'table 11'!F203)*100-100,1)</f>
        <v>1.9</v>
      </c>
      <c r="G203" s="400">
        <f>ROUND(('table 11'!G218/'table 11'!G203)*100-100,1)</f>
        <v>2.2000000000000002</v>
      </c>
      <c r="H203" s="400">
        <f>ROUND(('table 11'!H218/'table 11'!H203)*100-100,1)</f>
        <v>1.8</v>
      </c>
    </row>
    <row r="204" spans="1:8" ht="20.100000000000001" customHeight="1" x14ac:dyDescent="0.25">
      <c r="A204" s="401" t="s">
        <v>15</v>
      </c>
      <c r="B204" s="400">
        <f>ROUND(('table 11'!B219/'table 11'!B204)*100-100,1)</f>
        <v>5.5</v>
      </c>
      <c r="C204" s="400">
        <f>ROUND(('table 11'!C219/'table 11'!C204)*100-100,1)</f>
        <v>6.4</v>
      </c>
      <c r="D204" s="400">
        <f>ROUND(('table 11'!D219/'table 11'!D204)*100-100,1)</f>
        <v>2</v>
      </c>
      <c r="E204" s="400">
        <f>ROUND(('table 11'!E219/'table 11'!E204)*100-100,1)</f>
        <v>2.6</v>
      </c>
      <c r="F204" s="400">
        <f>ROUND(('table 11'!F219/'table 11'!F204)*100-100,1)</f>
        <v>4.7</v>
      </c>
      <c r="G204" s="400">
        <f>ROUND(('table 11'!G219/'table 11'!G204)*100-100,1)</f>
        <v>2.2000000000000002</v>
      </c>
      <c r="H204" s="400">
        <f>ROUND(('table 11'!H219/'table 11'!H204)*100-100,1)</f>
        <v>1.7</v>
      </c>
    </row>
    <row r="205" spans="1:8" ht="20.100000000000001" customHeight="1" x14ac:dyDescent="0.25">
      <c r="A205" s="402"/>
      <c r="B205" s="400"/>
      <c r="C205" s="400"/>
      <c r="D205" s="400"/>
      <c r="E205" s="400"/>
      <c r="F205" s="400"/>
      <c r="G205" s="400"/>
      <c r="H205" s="400"/>
    </row>
    <row r="206" spans="1:8" ht="20.100000000000001" customHeight="1" x14ac:dyDescent="0.25">
      <c r="A206" s="399">
        <v>2014</v>
      </c>
      <c r="B206" s="400">
        <f>ROUND(('table 11'!B221/'table 11'!B206)*100-100,1)</f>
        <v>6</v>
      </c>
      <c r="C206" s="400">
        <f>ROUND(('table 11'!C221/'table 11'!C206)*100-100,1)</f>
        <v>7.4</v>
      </c>
      <c r="D206" s="400">
        <f>ROUND(('table 11'!D221/'table 11'!D206)*100-100,1)</f>
        <v>2.1</v>
      </c>
      <c r="E206" s="400">
        <f>ROUND(('table 11'!E221/'table 11'!E206)*100-100,1)</f>
        <v>2.7</v>
      </c>
      <c r="F206" s="400">
        <f>ROUND(('table 11'!F221/'table 11'!F206)*100-100,1)</f>
        <v>2.1</v>
      </c>
      <c r="G206" s="400">
        <f>ROUND(('table 11'!G221/'table 11'!G206)*100-100,1)</f>
        <v>1.9</v>
      </c>
      <c r="H206" s="400">
        <f>ROUND(('table 11'!H221/'table 11'!H206)*100-100,1)</f>
        <v>1.5</v>
      </c>
    </row>
    <row r="207" spans="1:8" ht="20.100000000000001" customHeight="1" x14ac:dyDescent="0.25">
      <c r="A207" s="399"/>
      <c r="B207" s="400"/>
      <c r="C207" s="400"/>
      <c r="D207" s="400"/>
      <c r="E207" s="400"/>
      <c r="F207" s="400"/>
      <c r="G207" s="400"/>
      <c r="H207" s="400"/>
    </row>
    <row r="208" spans="1:8" ht="20.100000000000001" customHeight="1" x14ac:dyDescent="0.25">
      <c r="A208" s="401" t="s">
        <v>4</v>
      </c>
      <c r="B208" s="400">
        <f>ROUND(('table 11'!B223/'table 11'!B208)*100-100,1)</f>
        <v>5.6</v>
      </c>
      <c r="C208" s="400">
        <f>ROUND(('table 11'!C223/'table 11'!C208)*100-100,1)</f>
        <v>6.4</v>
      </c>
      <c r="D208" s="400">
        <f>ROUND(('table 11'!D223/'table 11'!D208)*100-100,1)</f>
        <v>2.1</v>
      </c>
      <c r="E208" s="400">
        <f>ROUND(('table 11'!E223/'table 11'!E208)*100-100,1)</f>
        <v>2.8</v>
      </c>
      <c r="F208" s="400">
        <f>ROUND(('table 11'!F223/'table 11'!F208)*100-100,1)</f>
        <v>5.0999999999999996</v>
      </c>
      <c r="G208" s="400">
        <f>ROUND(('table 11'!G223/'table 11'!G208)*100-100,1)</f>
        <v>2.2999999999999998</v>
      </c>
      <c r="H208" s="400">
        <f>ROUND(('table 11'!H223/'table 11'!H208)*100-100,1)</f>
        <v>1.6</v>
      </c>
    </row>
    <row r="209" spans="1:8" ht="20.100000000000001" customHeight="1" x14ac:dyDescent="0.25">
      <c r="A209" s="401" t="s">
        <v>5</v>
      </c>
      <c r="B209" s="400">
        <f>ROUND(('table 11'!B224/'table 11'!B209)*100-100,1)</f>
        <v>5.6</v>
      </c>
      <c r="C209" s="400">
        <f>ROUND(('table 11'!C224/'table 11'!C209)*100-100,1)</f>
        <v>6.6</v>
      </c>
      <c r="D209" s="400">
        <f>ROUND(('table 11'!D224/'table 11'!D209)*100-100,1)</f>
        <v>2.1</v>
      </c>
      <c r="E209" s="400">
        <f>ROUND(('table 11'!E224/'table 11'!E209)*100-100,1)</f>
        <v>3</v>
      </c>
      <c r="F209" s="400">
        <f>ROUND(('table 11'!F224/'table 11'!F209)*100-100,1)</f>
        <v>4.2</v>
      </c>
      <c r="G209" s="400">
        <f>ROUND(('table 11'!G224/'table 11'!G209)*100-100,1)</f>
        <v>2.2999999999999998</v>
      </c>
      <c r="H209" s="400">
        <f>ROUND(('table 11'!H224/'table 11'!H209)*100-100,1)</f>
        <v>1.7</v>
      </c>
    </row>
    <row r="210" spans="1:8" ht="20.100000000000001" customHeight="1" x14ac:dyDescent="0.25">
      <c r="A210" s="401" t="s">
        <v>6</v>
      </c>
      <c r="B210" s="400">
        <f>ROUND(('table 11'!B225/'table 11'!B210)*100-100,1)</f>
        <v>5.7</v>
      </c>
      <c r="C210" s="400">
        <f>ROUND(('table 11'!C225/'table 11'!C210)*100-100,1)</f>
        <v>6.8</v>
      </c>
      <c r="D210" s="400">
        <f>ROUND(('table 11'!D225/'table 11'!D210)*100-100,1)</f>
        <v>2.2000000000000002</v>
      </c>
      <c r="E210" s="400">
        <f>ROUND(('table 11'!E225/'table 11'!E210)*100-100,1)</f>
        <v>3</v>
      </c>
      <c r="F210" s="400">
        <f>ROUND(('table 11'!F225/'table 11'!F210)*100-100,1)</f>
        <v>3.4</v>
      </c>
      <c r="G210" s="400">
        <f>ROUND(('table 11'!G225/'table 11'!G210)*100-100,1)</f>
        <v>2.2000000000000002</v>
      </c>
      <c r="H210" s="400">
        <f>ROUND(('table 11'!H225/'table 11'!H210)*100-100,1)</f>
        <v>1.7</v>
      </c>
    </row>
    <row r="211" spans="1:8" ht="20.100000000000001" customHeight="1" x14ac:dyDescent="0.25">
      <c r="A211" s="401" t="s">
        <v>7</v>
      </c>
      <c r="B211" s="400">
        <f>ROUND(('table 11'!B226/'table 11'!B211)*100-100,1)</f>
        <v>6.1</v>
      </c>
      <c r="C211" s="400">
        <f>ROUND(('table 11'!C226/'table 11'!C211)*100-100,1)</f>
        <v>7.3</v>
      </c>
      <c r="D211" s="400">
        <f>ROUND(('table 11'!D226/'table 11'!D211)*100-100,1)</f>
        <v>2.2000000000000002</v>
      </c>
      <c r="E211" s="400">
        <f>ROUND(('table 11'!E226/'table 11'!E211)*100-100,1)</f>
        <v>2.9</v>
      </c>
      <c r="F211" s="400">
        <f>ROUND(('table 11'!F226/'table 11'!F211)*100-100,1)</f>
        <v>3.4</v>
      </c>
      <c r="G211" s="400">
        <f>ROUND(('table 11'!G226/'table 11'!G211)*100-100,1)</f>
        <v>2.2000000000000002</v>
      </c>
      <c r="H211" s="400">
        <f>ROUND(('table 11'!H226/'table 11'!H211)*100-100,1)</f>
        <v>1.7</v>
      </c>
    </row>
    <row r="212" spans="1:8" ht="20.100000000000001" customHeight="1" x14ac:dyDescent="0.25">
      <c r="A212" s="401" t="s">
        <v>8</v>
      </c>
      <c r="B212" s="400">
        <f>ROUND(('table 11'!B227/'table 11'!B212)*100-100,1)</f>
        <v>6.6</v>
      </c>
      <c r="C212" s="400">
        <f>ROUND(('table 11'!C227/'table 11'!C212)*100-100,1)</f>
        <v>7.8</v>
      </c>
      <c r="D212" s="400">
        <f>ROUND(('table 11'!D227/'table 11'!D212)*100-100,1)</f>
        <v>2.2999999999999998</v>
      </c>
      <c r="E212" s="400">
        <f>ROUND(('table 11'!E227/'table 11'!E212)*100-100,1)</f>
        <v>2.8</v>
      </c>
      <c r="F212" s="400">
        <f>ROUND(('table 11'!F227/'table 11'!F212)*100-100,1)</f>
        <v>4.9000000000000004</v>
      </c>
      <c r="G212" s="400">
        <f>ROUND(('table 11'!G227/'table 11'!G212)*100-100,1)</f>
        <v>2.2000000000000002</v>
      </c>
      <c r="H212" s="400">
        <f>ROUND(('table 11'!H227/'table 11'!H212)*100-100,1)</f>
        <v>1.5</v>
      </c>
    </row>
    <row r="213" spans="1:8" ht="20.100000000000001" customHeight="1" x14ac:dyDescent="0.25">
      <c r="A213" s="401" t="s">
        <v>9</v>
      </c>
      <c r="B213" s="400">
        <f>ROUND(('table 11'!B228/'table 11'!B213)*100-100,1)</f>
        <v>6.9</v>
      </c>
      <c r="C213" s="400">
        <f>ROUND(('table 11'!C228/'table 11'!C213)*100-100,1)</f>
        <v>8.4</v>
      </c>
      <c r="D213" s="400">
        <f>ROUND(('table 11'!D228/'table 11'!D213)*100-100,1)</f>
        <v>2.2999999999999998</v>
      </c>
      <c r="E213" s="400">
        <f>ROUND(('table 11'!E228/'table 11'!E213)*100-100,1)</f>
        <v>2.6</v>
      </c>
      <c r="F213" s="400">
        <f>ROUND(('table 11'!F228/'table 11'!F213)*100-100,1)</f>
        <v>3.8</v>
      </c>
      <c r="G213" s="400">
        <f>ROUND(('table 11'!G228/'table 11'!G213)*100-100,1)</f>
        <v>1.9</v>
      </c>
      <c r="H213" s="400">
        <f>ROUND(('table 11'!H228/'table 11'!H213)*100-100,1)</f>
        <v>1.6</v>
      </c>
    </row>
    <row r="214" spans="1:8" ht="20.100000000000001" customHeight="1" x14ac:dyDescent="0.25">
      <c r="A214" s="401" t="s">
        <v>10</v>
      </c>
      <c r="B214" s="400">
        <f>ROUND(('table 11'!B229/'table 11'!B214)*100-100,1)</f>
        <v>7.4</v>
      </c>
      <c r="C214" s="400">
        <f>ROUND(('table 11'!C229/'table 11'!C214)*100-100,1)</f>
        <v>9</v>
      </c>
      <c r="D214" s="400">
        <f>ROUND(('table 11'!D229/'table 11'!D214)*100-100,1)</f>
        <v>2.2000000000000002</v>
      </c>
      <c r="E214" s="400">
        <f>ROUND(('table 11'!E229/'table 11'!E214)*100-100,1)</f>
        <v>2.6</v>
      </c>
      <c r="F214" s="400">
        <f>ROUND(('table 11'!F229/'table 11'!F214)*100-100,1)</f>
        <v>3.4</v>
      </c>
      <c r="G214" s="400">
        <f>ROUND(('table 11'!G229/'table 11'!G214)*100-100,1)</f>
        <v>1.8</v>
      </c>
      <c r="H214" s="400">
        <f>ROUND(('table 11'!H229/'table 11'!H214)*100-100,1)</f>
        <v>1.5</v>
      </c>
    </row>
    <row r="215" spans="1:8" ht="20.100000000000001" customHeight="1" x14ac:dyDescent="0.25">
      <c r="A215" s="401" t="s">
        <v>11</v>
      </c>
      <c r="B215" s="400">
        <f>ROUND(('table 11'!B230/'table 11'!B215)*100-100,1)</f>
        <v>7</v>
      </c>
      <c r="C215" s="400">
        <f>ROUND(('table 11'!C230/'table 11'!C215)*100-100,1)</f>
        <v>8.6</v>
      </c>
      <c r="D215" s="400">
        <f>ROUND(('table 11'!D230/'table 11'!D215)*100-100,1)</f>
        <v>2.2000000000000002</v>
      </c>
      <c r="E215" s="400">
        <f>ROUND(('table 11'!E230/'table 11'!E215)*100-100,1)</f>
        <v>2.6</v>
      </c>
      <c r="F215" s="400">
        <f>ROUND(('table 11'!F230/'table 11'!F215)*100-100,1)</f>
        <v>2.4</v>
      </c>
      <c r="G215" s="400">
        <f>ROUND(('table 11'!G230/'table 11'!G215)*100-100,1)</f>
        <v>1.7</v>
      </c>
      <c r="H215" s="400">
        <f>ROUND(('table 11'!H230/'table 11'!H215)*100-100,1)</f>
        <v>1.5</v>
      </c>
    </row>
    <row r="216" spans="1:8" ht="20.100000000000001" customHeight="1" x14ac:dyDescent="0.25">
      <c r="A216" s="401" t="s">
        <v>12</v>
      </c>
      <c r="B216" s="400">
        <f>ROUND(('table 11'!B231/'table 11'!B216)*100-100,1)</f>
        <v>6.1</v>
      </c>
      <c r="C216" s="400">
        <f>ROUND(('table 11'!C231/'table 11'!C216)*100-100,1)</f>
        <v>7.5</v>
      </c>
      <c r="D216" s="400">
        <f>ROUND(('table 11'!D231/'table 11'!D216)*100-100,1)</f>
        <v>2.1</v>
      </c>
      <c r="E216" s="400">
        <f>ROUND(('table 11'!E231/'table 11'!E216)*100-100,1)</f>
        <v>2.6</v>
      </c>
      <c r="F216" s="400">
        <f>ROUND(('table 11'!F231/'table 11'!F216)*100-100,1)</f>
        <v>1.2</v>
      </c>
      <c r="G216" s="400">
        <f>ROUND(('table 11'!G231/'table 11'!G216)*100-100,1)</f>
        <v>1.7</v>
      </c>
      <c r="H216" s="400">
        <f>ROUND(('table 11'!H231/'table 11'!H216)*100-100,1)</f>
        <v>1.5</v>
      </c>
    </row>
    <row r="217" spans="1:8" ht="20.100000000000001" customHeight="1" x14ac:dyDescent="0.25">
      <c r="A217" s="401" t="s">
        <v>13</v>
      </c>
      <c r="B217" s="400">
        <f>ROUND(('table 11'!B232/'table 11'!B217)*100-100,1)</f>
        <v>5.9</v>
      </c>
      <c r="C217" s="400">
        <f>ROUND(('table 11'!C232/'table 11'!C217)*100-100,1)</f>
        <v>7.3</v>
      </c>
      <c r="D217" s="400">
        <f>ROUND(('table 11'!D232/'table 11'!D217)*100-100,1)</f>
        <v>2.2000000000000002</v>
      </c>
      <c r="E217" s="400">
        <f>ROUND(('table 11'!E232/'table 11'!E217)*100-100,1)</f>
        <v>2.6</v>
      </c>
      <c r="F217" s="400">
        <f>ROUND(('table 11'!F232/'table 11'!F217)*100-100,1)</f>
        <v>0.8</v>
      </c>
      <c r="G217" s="400">
        <f>ROUND(('table 11'!G232/'table 11'!G217)*100-100,1)</f>
        <v>1.8</v>
      </c>
      <c r="H217" s="400">
        <f>ROUND(('table 11'!H232/'table 11'!H217)*100-100,1)</f>
        <v>1.5</v>
      </c>
    </row>
    <row r="218" spans="1:8" ht="20.100000000000001" customHeight="1" x14ac:dyDescent="0.25">
      <c r="A218" s="401" t="s">
        <v>14</v>
      </c>
      <c r="B218" s="400">
        <f>ROUND(('table 11'!B233/'table 11'!B218)*100-100,1)</f>
        <v>5.3</v>
      </c>
      <c r="C218" s="400">
        <f>ROUND(('table 11'!C233/'table 11'!C218)*100-100,1)</f>
        <v>6.9</v>
      </c>
      <c r="D218" s="400">
        <f>ROUND(('table 11'!D233/'table 11'!D218)*100-100,1)</f>
        <v>2.2000000000000002</v>
      </c>
      <c r="E218" s="400">
        <f>ROUND(('table 11'!E233/'table 11'!E218)*100-100,1)</f>
        <v>2.4</v>
      </c>
      <c r="F218" s="400">
        <f>ROUND(('table 11'!F233/'table 11'!F218)*100-100,1)</f>
        <v>-1.4</v>
      </c>
      <c r="G218" s="400">
        <f>ROUND(('table 11'!G233/'table 11'!G218)*100-100,1)</f>
        <v>1.6</v>
      </c>
      <c r="H218" s="400">
        <f>ROUND(('table 11'!H233/'table 11'!H218)*100-100,1)</f>
        <v>1.5</v>
      </c>
    </row>
    <row r="219" spans="1:8" ht="20.100000000000001" customHeight="1" x14ac:dyDescent="0.25">
      <c r="A219" s="401" t="s">
        <v>15</v>
      </c>
      <c r="B219" s="400">
        <f>ROUND(('table 11'!B234/'table 11'!B219)*100-100,1)</f>
        <v>4.0999999999999996</v>
      </c>
      <c r="C219" s="400">
        <f>ROUND(('table 11'!C234/'table 11'!C219)*100-100,1)</f>
        <v>5.8</v>
      </c>
      <c r="D219" s="400">
        <f>ROUND(('table 11'!D234/'table 11'!D219)*100-100,1)</f>
        <v>2</v>
      </c>
      <c r="E219" s="400">
        <f>ROUND(('table 11'!E234/'table 11'!E219)*100-100,1)</f>
        <v>2.4</v>
      </c>
      <c r="F219" s="400">
        <f>ROUND(('table 11'!F234/'table 11'!F219)*100-100,1)</f>
        <v>-5.5</v>
      </c>
      <c r="G219" s="400">
        <f>ROUND(('table 11'!G234/'table 11'!G219)*100-100,1)</f>
        <v>1.4</v>
      </c>
      <c r="H219" s="400">
        <f>ROUND(('table 11'!H234/'table 11'!H219)*100-100,1)</f>
        <v>1.5</v>
      </c>
    </row>
    <row r="220" spans="1:8" ht="20.100000000000001" customHeight="1" x14ac:dyDescent="0.25">
      <c r="A220" s="402"/>
      <c r="B220" s="400"/>
      <c r="C220" s="400"/>
      <c r="D220" s="400"/>
      <c r="E220" s="400"/>
      <c r="F220" s="400"/>
      <c r="G220" s="400"/>
      <c r="H220" s="400"/>
    </row>
    <row r="221" spans="1:8" ht="20.100000000000001" customHeight="1" x14ac:dyDescent="0.25">
      <c r="A221" s="399">
        <v>2015</v>
      </c>
      <c r="B221" s="400">
        <f>ROUND(('table 11'!B236/'table 11'!B221)*100-100,1)</f>
        <v>1.6</v>
      </c>
      <c r="C221" s="400">
        <f>ROUND(('table 11'!C236/'table 11'!C221)*100-100,1)</f>
        <v>2.5</v>
      </c>
      <c r="D221" s="400">
        <f>ROUND(('table 11'!D236/'table 11'!D221)*100-100,1)</f>
        <v>1.7</v>
      </c>
      <c r="E221" s="400">
        <f>ROUND(('table 11'!E236/'table 11'!E221)*100-100,1)</f>
        <v>3.2</v>
      </c>
      <c r="F221" s="400">
        <f>ROUND(('table 11'!F236/'table 11'!F221)*100-100,1)</f>
        <v>-6.3</v>
      </c>
      <c r="G221" s="400">
        <f>ROUND(('table 11'!G236/'table 11'!G221)*100-100,1)</f>
        <v>1</v>
      </c>
      <c r="H221" s="400">
        <f>ROUND(('table 11'!H236/'table 11'!H221)*100-100,1)</f>
        <v>1.2</v>
      </c>
    </row>
    <row r="222" spans="1:8" ht="20.100000000000001" customHeight="1" x14ac:dyDescent="0.25">
      <c r="A222" s="399"/>
      <c r="B222" s="400"/>
      <c r="C222" s="400"/>
      <c r="D222" s="400"/>
      <c r="E222" s="400"/>
      <c r="F222" s="400"/>
      <c r="G222" s="400"/>
      <c r="H222" s="400"/>
    </row>
    <row r="223" spans="1:8" ht="20.100000000000001" customHeight="1" x14ac:dyDescent="0.25">
      <c r="A223" s="401" t="s">
        <v>4</v>
      </c>
      <c r="B223" s="400">
        <f>ROUND(('table 11'!B238/'table 11'!B223)*100-100,1)</f>
        <v>3.8</v>
      </c>
      <c r="C223" s="400">
        <f>ROUND(('table 11'!C238/'table 11'!C223)*100-100,1)</f>
        <v>5.5</v>
      </c>
      <c r="D223" s="400">
        <f>ROUND(('table 11'!D238/'table 11'!D223)*100-100,1)</f>
        <v>2.1</v>
      </c>
      <c r="E223" s="400">
        <f>ROUND(('table 11'!E238/'table 11'!E223)*100-100,1)</f>
        <v>3.9</v>
      </c>
      <c r="F223" s="400">
        <f>ROUND(('table 11'!F238/'table 11'!F223)*100-100,1)</f>
        <v>-7.8</v>
      </c>
      <c r="G223" s="400">
        <f>ROUND(('table 11'!G238/'table 11'!G223)*100-100,1)</f>
        <v>1.1000000000000001</v>
      </c>
      <c r="H223" s="400">
        <f>ROUND(('table 11'!H238/'table 11'!H223)*100-100,1)</f>
        <v>1.5</v>
      </c>
    </row>
    <row r="224" spans="1:8" ht="20.100000000000001" customHeight="1" x14ac:dyDescent="0.25">
      <c r="A224" s="401" t="s">
        <v>5</v>
      </c>
      <c r="B224" s="400">
        <f>ROUND(('table 11'!B239/'table 11'!B224)*100-100,1)</f>
        <v>3</v>
      </c>
      <c r="C224" s="400">
        <f>ROUND(('table 11'!C239/'table 11'!C224)*100-100,1)</f>
        <v>4.4000000000000004</v>
      </c>
      <c r="D224" s="400">
        <f>ROUND(('table 11'!D239/'table 11'!D224)*100-100,1)</f>
        <v>2.1</v>
      </c>
      <c r="E224" s="400">
        <f>ROUND(('table 11'!E239/'table 11'!E224)*100-100,1)</f>
        <v>3.6</v>
      </c>
      <c r="F224" s="400">
        <f>ROUND(('table 11'!F239/'table 11'!F224)*100-100,1)</f>
        <v>-8</v>
      </c>
      <c r="G224" s="400">
        <f>ROUND(('table 11'!G239/'table 11'!G224)*100-100,1)</f>
        <v>1.1000000000000001</v>
      </c>
      <c r="H224" s="400">
        <f>ROUND(('table 11'!H239/'table 11'!H224)*100-100,1)</f>
        <v>1.5</v>
      </c>
    </row>
    <row r="225" spans="1:8" ht="20.100000000000001" customHeight="1" x14ac:dyDescent="0.25">
      <c r="A225" s="401" t="s">
        <v>6</v>
      </c>
      <c r="B225" s="400">
        <f>ROUND(('table 11'!B240/'table 11'!B225)*100-100,1)</f>
        <v>2.6</v>
      </c>
      <c r="C225" s="400">
        <f>ROUND(('table 11'!C240/'table 11'!C225)*100-100,1)</f>
        <v>3.7</v>
      </c>
      <c r="D225" s="400">
        <f>ROUND(('table 11'!D240/'table 11'!D225)*100-100,1)</f>
        <v>1.9</v>
      </c>
      <c r="E225" s="400">
        <f>ROUND(('table 11'!E240/'table 11'!E225)*100-100,1)</f>
        <v>3.6</v>
      </c>
      <c r="F225" s="400">
        <f>ROUND(('table 11'!F240/'table 11'!F225)*100-100,1)</f>
        <v>-6.3</v>
      </c>
      <c r="G225" s="400">
        <f>ROUND(('table 11'!G240/'table 11'!G225)*100-100,1)</f>
        <v>1.2</v>
      </c>
      <c r="H225" s="400">
        <f>ROUND(('table 11'!H240/'table 11'!H225)*100-100,1)</f>
        <v>1.5</v>
      </c>
    </row>
    <row r="226" spans="1:8" ht="20.100000000000001" customHeight="1" x14ac:dyDescent="0.25">
      <c r="A226" s="401" t="s">
        <v>7</v>
      </c>
      <c r="B226" s="400">
        <f>ROUND(('table 11'!B241/'table 11'!B226)*100-100,1)</f>
        <v>2.5</v>
      </c>
      <c r="C226" s="400">
        <f>ROUND(('table 11'!C241/'table 11'!C226)*100-100,1)</f>
        <v>3.7</v>
      </c>
      <c r="D226" s="400">
        <f>ROUND(('table 11'!D241/'table 11'!D226)*100-100,1)</f>
        <v>1.9</v>
      </c>
      <c r="E226" s="400">
        <f>ROUND(('table 11'!E241/'table 11'!E226)*100-100,1)</f>
        <v>3.3</v>
      </c>
      <c r="F226" s="400">
        <f>ROUND(('table 11'!F241/'table 11'!F226)*100-100,1)</f>
        <v>-6.1</v>
      </c>
      <c r="G226" s="400">
        <f>ROUND(('table 11'!G241/'table 11'!G226)*100-100,1)</f>
        <v>1.4</v>
      </c>
      <c r="H226" s="400">
        <f>ROUND(('table 11'!H241/'table 11'!H226)*100-100,1)</f>
        <v>1.3</v>
      </c>
    </row>
    <row r="227" spans="1:8" ht="20.100000000000001" customHeight="1" x14ac:dyDescent="0.25">
      <c r="A227" s="401" t="s">
        <v>8</v>
      </c>
      <c r="B227" s="400">
        <f>ROUND(('table 11'!B242/'table 11'!B227)*100-100,1)</f>
        <v>2.2000000000000002</v>
      </c>
      <c r="C227" s="400">
        <f>ROUND(('table 11'!C242/'table 11'!C227)*100-100,1)</f>
        <v>3.2</v>
      </c>
      <c r="D227" s="400">
        <f>ROUND(('table 11'!D242/'table 11'!D227)*100-100,1)</f>
        <v>1.7</v>
      </c>
      <c r="E227" s="400">
        <f>ROUND(('table 11'!E242/'table 11'!E227)*100-100,1)</f>
        <v>3.1</v>
      </c>
      <c r="F227" s="400">
        <f>ROUND(('table 11'!F242/'table 11'!F227)*100-100,1)</f>
        <v>-6</v>
      </c>
      <c r="G227" s="400">
        <f>ROUND(('table 11'!G242/'table 11'!G227)*100-100,1)</f>
        <v>1.4</v>
      </c>
      <c r="H227" s="400">
        <f>ROUND(('table 11'!H242/'table 11'!H227)*100-100,1)</f>
        <v>1.3</v>
      </c>
    </row>
    <row r="228" spans="1:8" ht="20.100000000000001" customHeight="1" x14ac:dyDescent="0.25">
      <c r="A228" s="401" t="s">
        <v>9</v>
      </c>
      <c r="B228" s="400">
        <f>ROUND(('table 11'!B243/'table 11'!B228)*100-100,1)</f>
        <v>1.5</v>
      </c>
      <c r="C228" s="400">
        <f>ROUND(('table 11'!C243/'table 11'!C228)*100-100,1)</f>
        <v>2.5</v>
      </c>
      <c r="D228" s="400">
        <f>ROUND(('table 11'!D243/'table 11'!D228)*100-100,1)</f>
        <v>1.5</v>
      </c>
      <c r="E228" s="400">
        <f>ROUND(('table 11'!E243/'table 11'!E228)*100-100,1)</f>
        <v>2.8</v>
      </c>
      <c r="F228" s="400">
        <f>ROUND(('table 11'!F243/'table 11'!F228)*100-100,1)</f>
        <v>-6.2</v>
      </c>
      <c r="G228" s="400">
        <f>ROUND(('table 11'!G243/'table 11'!G228)*100-100,1)</f>
        <v>0.8</v>
      </c>
      <c r="H228" s="400">
        <f>ROUND(('table 11'!H243/'table 11'!H228)*100-100,1)</f>
        <v>1.1000000000000001</v>
      </c>
    </row>
    <row r="229" spans="1:8" ht="20.100000000000001" customHeight="1" x14ac:dyDescent="0.25">
      <c r="A229" s="401" t="s">
        <v>10</v>
      </c>
      <c r="B229" s="400">
        <f>ROUND(('table 11'!B244/'table 11'!B229)*100-100,1)</f>
        <v>0.8</v>
      </c>
      <c r="C229" s="400">
        <f>ROUND(('table 11'!C244/'table 11'!C229)*100-100,1)</f>
        <v>1.5</v>
      </c>
      <c r="D229" s="400">
        <f>ROUND(('table 11'!D244/'table 11'!D229)*100-100,1)</f>
        <v>1.5</v>
      </c>
      <c r="E229" s="400">
        <f>ROUND(('table 11'!E244/'table 11'!E229)*100-100,1)</f>
        <v>2.7</v>
      </c>
      <c r="F229" s="400">
        <f>ROUND(('table 11'!F244/'table 11'!F229)*100-100,1)</f>
        <v>-6.3</v>
      </c>
      <c r="G229" s="400">
        <f>ROUND(('table 11'!G244/'table 11'!G229)*100-100,1)</f>
        <v>0.7</v>
      </c>
      <c r="H229" s="400">
        <f>ROUND(('table 11'!H244/'table 11'!H229)*100-100,1)</f>
        <v>1.1000000000000001</v>
      </c>
    </row>
    <row r="230" spans="1:8" ht="20.100000000000001" customHeight="1" x14ac:dyDescent="0.25">
      <c r="A230" s="401" t="s">
        <v>11</v>
      </c>
      <c r="B230" s="400">
        <f>ROUND(('table 11'!B245/'table 11'!B230)*100-100,1)</f>
        <v>0.5</v>
      </c>
      <c r="C230" s="400">
        <f>ROUND(('table 11'!C245/'table 11'!C230)*100-100,1)</f>
        <v>1.1000000000000001</v>
      </c>
      <c r="D230" s="400">
        <f>ROUND(('table 11'!D245/'table 11'!D230)*100-100,1)</f>
        <v>1.3</v>
      </c>
      <c r="E230" s="400">
        <f>ROUND(('table 11'!E245/'table 11'!E230)*100-100,1)</f>
        <v>2.6</v>
      </c>
      <c r="F230" s="400">
        <f>ROUND(('table 11'!F245/'table 11'!F230)*100-100,1)</f>
        <v>-6.8</v>
      </c>
      <c r="G230" s="400">
        <f>ROUND(('table 11'!G245/'table 11'!G230)*100-100,1)</f>
        <v>0.7</v>
      </c>
      <c r="H230" s="400">
        <f>ROUND(('table 11'!H245/'table 11'!H230)*100-100,1)</f>
        <v>1</v>
      </c>
    </row>
    <row r="231" spans="1:8" ht="20.100000000000001" customHeight="1" x14ac:dyDescent="0.25">
      <c r="A231" s="401" t="s">
        <v>12</v>
      </c>
      <c r="B231" s="400">
        <f>ROUND(('table 11'!B246/'table 11'!B231)*100-100,1)</f>
        <v>0.2</v>
      </c>
      <c r="C231" s="400">
        <f>ROUND(('table 11'!C246/'table 11'!C231)*100-100,1)</f>
        <v>0.8</v>
      </c>
      <c r="D231" s="400">
        <f>ROUND(('table 11'!D246/'table 11'!D231)*100-100,1)</f>
        <v>1.4</v>
      </c>
      <c r="E231" s="400">
        <f>ROUND(('table 11'!E246/'table 11'!E231)*100-100,1)</f>
        <v>2.6</v>
      </c>
      <c r="F231" s="400">
        <f>ROUND(('table 11'!F246/'table 11'!F231)*100-100,1)</f>
        <v>-7.3</v>
      </c>
      <c r="G231" s="400">
        <f>ROUND(('table 11'!G246/'table 11'!G231)*100-100,1)</f>
        <v>0.6</v>
      </c>
      <c r="H231" s="400">
        <f>ROUND(('table 11'!H246/'table 11'!H231)*100-100,1)</f>
        <v>0.9</v>
      </c>
    </row>
    <row r="232" spans="1:8" ht="20.100000000000001" customHeight="1" x14ac:dyDescent="0.25">
      <c r="A232" s="401" t="s">
        <v>13</v>
      </c>
      <c r="B232" s="400">
        <f>ROUND(('table 11'!B247/'table 11'!B232)*100-100,1)</f>
        <v>0.4</v>
      </c>
      <c r="C232" s="400">
        <f>ROUND(('table 11'!C247/'table 11'!C232)*100-100,1)</f>
        <v>1</v>
      </c>
      <c r="D232" s="400">
        <f>ROUND(('table 11'!D247/'table 11'!D232)*100-100,1)</f>
        <v>1.3</v>
      </c>
      <c r="E232" s="400">
        <f>ROUND(('table 11'!E247/'table 11'!E232)*100-100,1)</f>
        <v>2.8</v>
      </c>
      <c r="F232" s="400">
        <f>ROUND(('table 11'!F247/'table 11'!F232)*100-100,1)</f>
        <v>-6.4</v>
      </c>
      <c r="G232" s="400">
        <f>ROUND(('table 11'!G247/'table 11'!G232)*100-100,1)</f>
        <v>0.7</v>
      </c>
      <c r="H232" s="400">
        <f>ROUND(('table 11'!H247/'table 11'!H232)*100-100,1)</f>
        <v>0.9</v>
      </c>
    </row>
    <row r="233" spans="1:8" ht="20.100000000000001" customHeight="1" x14ac:dyDescent="0.25">
      <c r="A233" s="401" t="s">
        <v>14</v>
      </c>
      <c r="B233" s="400">
        <f>ROUND(('table 11'!B248/'table 11'!B233)*100-100,1)</f>
        <v>0.9</v>
      </c>
      <c r="C233" s="400">
        <f>ROUND(('table 11'!C248/'table 11'!C233)*100-100,1)</f>
        <v>1.4</v>
      </c>
      <c r="D233" s="400">
        <f>ROUND(('table 11'!D248/'table 11'!D233)*100-100,1)</f>
        <v>1.5</v>
      </c>
      <c r="E233" s="400">
        <f>ROUND(('table 11'!E248/'table 11'!E233)*100-100,1)</f>
        <v>3.5</v>
      </c>
      <c r="F233" s="400">
        <f>ROUND(('table 11'!F248/'table 11'!F233)*100-100,1)</f>
        <v>-4.7</v>
      </c>
      <c r="G233" s="400">
        <f>ROUND(('table 11'!G248/'table 11'!G233)*100-100,1)</f>
        <v>0.8</v>
      </c>
      <c r="H233" s="400">
        <f>ROUND(('table 11'!H248/'table 11'!H233)*100-100,1)</f>
        <v>0.9</v>
      </c>
    </row>
    <row r="234" spans="1:8" ht="20.100000000000001" customHeight="1" x14ac:dyDescent="0.25">
      <c r="A234" s="401" t="s">
        <v>15</v>
      </c>
      <c r="B234" s="400">
        <f>ROUND(('table 11'!B249/'table 11'!B234)*100-100,1)</f>
        <v>1.1000000000000001</v>
      </c>
      <c r="C234" s="400">
        <f>ROUND(('table 11'!C249/'table 11'!C234)*100-100,1)</f>
        <v>1.4</v>
      </c>
      <c r="D234" s="400">
        <f>ROUND(('table 11'!D249/'table 11'!D234)*100-100,1)</f>
        <v>1.5</v>
      </c>
      <c r="E234" s="400">
        <f>ROUND(('table 11'!E249/'table 11'!E234)*100-100,1)</f>
        <v>3.6</v>
      </c>
      <c r="F234" s="400">
        <f>ROUND(('table 11'!F249/'table 11'!F234)*100-100,1)</f>
        <v>-3.2</v>
      </c>
      <c r="G234" s="400">
        <f>ROUND(('table 11'!G249/'table 11'!G234)*100-100,1)</f>
        <v>1.5</v>
      </c>
      <c r="H234" s="400">
        <f>ROUND(('table 11'!H249/'table 11'!H234)*100-100,1)</f>
        <v>1</v>
      </c>
    </row>
    <row r="235" spans="1:8" ht="20.100000000000001" customHeight="1" x14ac:dyDescent="0.25">
      <c r="A235" s="402"/>
      <c r="B235" s="400"/>
      <c r="C235" s="400"/>
      <c r="D235" s="400"/>
      <c r="E235" s="400"/>
      <c r="F235" s="400"/>
      <c r="G235" s="400"/>
      <c r="H235" s="400"/>
    </row>
    <row r="236" spans="1:8" ht="20.100000000000001" customHeight="1" x14ac:dyDescent="0.25">
      <c r="A236" s="399">
        <v>2016</v>
      </c>
      <c r="B236" s="400">
        <f>ROUND(('table 11'!B251/'table 11'!B236)*100-100,1)</f>
        <v>1.4</v>
      </c>
      <c r="C236" s="400">
        <f>ROUND(('table 11'!C251/'table 11'!C236)*100-100,1)</f>
        <v>1.8</v>
      </c>
      <c r="D236" s="400">
        <f>ROUND(('table 11'!D251/'table 11'!D236)*100-100,1)</f>
        <v>1.2</v>
      </c>
      <c r="E236" s="400">
        <f>ROUND(('table 11'!E251/'table 11'!E236)*100-100,1)</f>
        <v>2.2000000000000002</v>
      </c>
      <c r="F236" s="400">
        <f>ROUND(('table 11'!F251/'table 11'!F236)*100-100,1)</f>
        <v>-1.4</v>
      </c>
      <c r="G236" s="400">
        <f>ROUND(('table 11'!G251/'table 11'!G236)*100-100,1)</f>
        <v>1.3</v>
      </c>
      <c r="H236" s="400">
        <f>ROUND(('table 11'!H251/'table 11'!H236)*100-100,1)</f>
        <v>0.9</v>
      </c>
    </row>
    <row r="237" spans="1:8" ht="20.100000000000001" customHeight="1" x14ac:dyDescent="0.25">
      <c r="A237" s="399"/>
      <c r="B237" s="400"/>
      <c r="C237" s="400"/>
      <c r="D237" s="400"/>
      <c r="E237" s="400"/>
      <c r="F237" s="400"/>
      <c r="G237" s="400"/>
      <c r="H237" s="400"/>
    </row>
    <row r="238" spans="1:8" ht="20.100000000000001" customHeight="1" x14ac:dyDescent="0.25">
      <c r="A238" s="401" t="s">
        <v>4</v>
      </c>
      <c r="B238" s="400">
        <f>ROUND(('table 11'!B253/'table 11'!B238)*100-100,1)</f>
        <v>1</v>
      </c>
      <c r="C238" s="400">
        <f>ROUND(('table 11'!C253/'table 11'!C238)*100-100,1)</f>
        <v>1.3</v>
      </c>
      <c r="D238" s="400">
        <f>ROUND(('table 11'!D253/'table 11'!D238)*100-100,1)</f>
        <v>1.3</v>
      </c>
      <c r="E238" s="400">
        <f>ROUND(('table 11'!E253/'table 11'!E238)*100-100,1)</f>
        <v>2.1</v>
      </c>
      <c r="F238" s="400">
        <f>ROUND(('table 11'!F253/'table 11'!F238)*100-100,1)</f>
        <v>-2.6</v>
      </c>
      <c r="G238" s="400">
        <f>ROUND(('table 11'!G253/'table 11'!G238)*100-100,1)</f>
        <v>1.2</v>
      </c>
      <c r="H238" s="400">
        <f>ROUND(('table 11'!H253/'table 11'!H238)*100-100,1)</f>
        <v>0.9</v>
      </c>
    </row>
    <row r="239" spans="1:8" ht="20.100000000000001" customHeight="1" x14ac:dyDescent="0.25">
      <c r="A239" s="401" t="s">
        <v>5</v>
      </c>
      <c r="B239" s="400">
        <f>ROUND(('table 11'!B254/'table 11'!B239)*100-100,1)</f>
        <v>1</v>
      </c>
      <c r="C239" s="400">
        <f>ROUND(('table 11'!C254/'table 11'!C239)*100-100,1)</f>
        <v>1.4</v>
      </c>
      <c r="D239" s="400">
        <f>ROUND(('table 11'!D254/'table 11'!D239)*100-100,1)</f>
        <v>1.3</v>
      </c>
      <c r="E239" s="400">
        <f>ROUND(('table 11'!E254/'table 11'!E239)*100-100,1)</f>
        <v>2</v>
      </c>
      <c r="F239" s="400">
        <f>ROUND(('table 11'!F254/'table 11'!F239)*100-100,1)</f>
        <v>-2.9</v>
      </c>
      <c r="G239" s="400">
        <f>ROUND(('table 11'!G254/'table 11'!G239)*100-100,1)</f>
        <v>1.1000000000000001</v>
      </c>
      <c r="H239" s="400">
        <f>ROUND(('table 11'!H254/'table 11'!H239)*100-100,1)</f>
        <v>0.9</v>
      </c>
    </row>
    <row r="240" spans="1:8" ht="20.100000000000001" customHeight="1" x14ac:dyDescent="0.25">
      <c r="A240" s="401" t="s">
        <v>6</v>
      </c>
      <c r="B240" s="400">
        <f>ROUND(('table 11'!B255/'table 11'!B240)*100-100,1)</f>
        <v>1.3</v>
      </c>
      <c r="C240" s="400">
        <f>ROUND(('table 11'!C255/'table 11'!C240)*100-100,1)</f>
        <v>1.8</v>
      </c>
      <c r="D240" s="400">
        <f>ROUND(('table 11'!D255/'table 11'!D240)*100-100,1)</f>
        <v>1.3</v>
      </c>
      <c r="E240" s="400">
        <f>ROUND(('table 11'!E255/'table 11'!E240)*100-100,1)</f>
        <v>2</v>
      </c>
      <c r="F240" s="400">
        <f>ROUND(('table 11'!F255/'table 11'!F240)*100-100,1)</f>
        <v>-3.4</v>
      </c>
      <c r="G240" s="400">
        <f>ROUND(('table 11'!G255/'table 11'!G240)*100-100,1)</f>
        <v>1.4</v>
      </c>
      <c r="H240" s="400">
        <f>ROUND(('table 11'!H255/'table 11'!H240)*100-100,1)</f>
        <v>0.9</v>
      </c>
    </row>
    <row r="241" spans="1:8" ht="20.100000000000001" customHeight="1" x14ac:dyDescent="0.25">
      <c r="A241" s="401" t="s">
        <v>7</v>
      </c>
      <c r="B241" s="400">
        <f>ROUND(('table 11'!B256/'table 11'!B241)*100-100,1)</f>
        <v>1</v>
      </c>
      <c r="C241" s="400">
        <f>ROUND(('table 11'!C256/'table 11'!C241)*100-100,1)</f>
        <v>1.3</v>
      </c>
      <c r="D241" s="400">
        <f>ROUND(('table 11'!D256/'table 11'!D241)*100-100,1)</f>
        <v>1.1000000000000001</v>
      </c>
      <c r="E241" s="400">
        <f>ROUND(('table 11'!E256/'table 11'!E241)*100-100,1)</f>
        <v>2</v>
      </c>
      <c r="F241" s="400">
        <f>ROUND(('table 11'!F256/'table 11'!F241)*100-100,1)</f>
        <v>-3</v>
      </c>
      <c r="G241" s="400">
        <f>ROUND(('table 11'!G256/'table 11'!G241)*100-100,1)</f>
        <v>1.3</v>
      </c>
      <c r="H241" s="400">
        <f>ROUND(('table 11'!H256/'table 11'!H241)*100-100,1)</f>
        <v>0.9</v>
      </c>
    </row>
    <row r="242" spans="1:8" ht="20.100000000000001" customHeight="1" x14ac:dyDescent="0.25">
      <c r="A242" s="401" t="s">
        <v>8</v>
      </c>
      <c r="B242" s="400">
        <f>ROUND(('table 11'!B257/'table 11'!B242)*100-100,1)</f>
        <v>1.2</v>
      </c>
      <c r="C242" s="400">
        <f>ROUND(('table 11'!C257/'table 11'!C242)*100-100,1)</f>
        <v>1.6</v>
      </c>
      <c r="D242" s="400">
        <f>ROUND(('table 11'!D257/'table 11'!D242)*100-100,1)</f>
        <v>1.2</v>
      </c>
      <c r="E242" s="400">
        <f>ROUND(('table 11'!E257/'table 11'!E242)*100-100,1)</f>
        <v>2.2000000000000002</v>
      </c>
      <c r="F242" s="400">
        <f>ROUND(('table 11'!F257/'table 11'!F242)*100-100,1)</f>
        <v>-3</v>
      </c>
      <c r="G242" s="400">
        <f>ROUND(('table 11'!G257/'table 11'!G242)*100-100,1)</f>
        <v>1.2</v>
      </c>
      <c r="H242" s="400">
        <f>ROUND(('table 11'!H257/'table 11'!H242)*100-100,1)</f>
        <v>0.9</v>
      </c>
    </row>
    <row r="243" spans="1:8" ht="20.100000000000001" customHeight="1" x14ac:dyDescent="0.25">
      <c r="A243" s="401" t="s">
        <v>9</v>
      </c>
      <c r="B243" s="400">
        <f>ROUND(('table 11'!B258/'table 11'!B243)*100-100,1)</f>
        <v>1.4</v>
      </c>
      <c r="C243" s="400">
        <f>ROUND(('table 11'!C258/'table 11'!C243)*100-100,1)</f>
        <v>1.7</v>
      </c>
      <c r="D243" s="400">
        <f>ROUND(('table 11'!D258/'table 11'!D243)*100-100,1)</f>
        <v>1.3</v>
      </c>
      <c r="E243" s="400">
        <f>ROUND(('table 11'!E258/'table 11'!E243)*100-100,1)</f>
        <v>2.4</v>
      </c>
      <c r="F243" s="400">
        <f>ROUND(('table 11'!F258/'table 11'!F243)*100-100,1)</f>
        <v>-1.8</v>
      </c>
      <c r="G243" s="400">
        <f>ROUND(('table 11'!G258/'table 11'!G243)*100-100,1)</f>
        <v>1.2</v>
      </c>
      <c r="H243" s="400">
        <f>ROUND(('table 11'!H258/'table 11'!H243)*100-100,1)</f>
        <v>0.9</v>
      </c>
    </row>
    <row r="244" spans="1:8" ht="20.100000000000001" customHeight="1" x14ac:dyDescent="0.25">
      <c r="A244" s="401" t="s">
        <v>10</v>
      </c>
      <c r="B244" s="400">
        <f>ROUND(('table 11'!B259/'table 11'!B244)*100-100,1)</f>
        <v>1.4</v>
      </c>
      <c r="C244" s="400">
        <f>ROUND(('table 11'!C259/'table 11'!C244)*100-100,1)</f>
        <v>1.7</v>
      </c>
      <c r="D244" s="400">
        <f>ROUND(('table 11'!D259/'table 11'!D244)*100-100,1)</f>
        <v>1.2</v>
      </c>
      <c r="E244" s="400">
        <f>ROUND(('table 11'!E259/'table 11'!E244)*100-100,1)</f>
        <v>2.5</v>
      </c>
      <c r="F244" s="400">
        <f>ROUND(('table 11'!F259/'table 11'!F244)*100-100,1)</f>
        <v>-1.9</v>
      </c>
      <c r="G244" s="400">
        <f>ROUND(('table 11'!G259/'table 11'!G244)*100-100,1)</f>
        <v>1.3</v>
      </c>
      <c r="H244" s="400">
        <f>ROUND(('table 11'!H259/'table 11'!H244)*100-100,1)</f>
        <v>0.9</v>
      </c>
    </row>
    <row r="245" spans="1:8" ht="20.100000000000001" customHeight="1" x14ac:dyDescent="0.25">
      <c r="A245" s="401" t="s">
        <v>11</v>
      </c>
      <c r="B245" s="400">
        <f>ROUND(('table 11'!B260/'table 11'!B245)*100-100,1)</f>
        <v>1.3</v>
      </c>
      <c r="C245" s="400">
        <f>ROUND(('table 11'!C260/'table 11'!C245)*100-100,1)</f>
        <v>1.6</v>
      </c>
      <c r="D245" s="400">
        <f>ROUND(('table 11'!D260/'table 11'!D245)*100-100,1)</f>
        <v>1.2</v>
      </c>
      <c r="E245" s="400">
        <f>ROUND(('table 11'!E260/'table 11'!E245)*100-100,1)</f>
        <v>2.6</v>
      </c>
      <c r="F245" s="400">
        <f>ROUND(('table 11'!F260/'table 11'!F245)*100-100,1)</f>
        <v>-1.4</v>
      </c>
      <c r="G245" s="400">
        <f>ROUND(('table 11'!G260/'table 11'!G245)*100-100,1)</f>
        <v>1.3</v>
      </c>
      <c r="H245" s="400">
        <f>ROUND(('table 11'!H260/'table 11'!H245)*100-100,1)</f>
        <v>1</v>
      </c>
    </row>
    <row r="246" spans="1:8" ht="20.100000000000001" customHeight="1" x14ac:dyDescent="0.25">
      <c r="A246" s="401" t="s">
        <v>12</v>
      </c>
      <c r="B246" s="400">
        <f>ROUND(('table 11'!B261/'table 11'!B246)*100-100,1)</f>
        <v>1.6</v>
      </c>
      <c r="C246" s="400">
        <f>ROUND(('table 11'!C261/'table 11'!C246)*100-100,1)</f>
        <v>1.8</v>
      </c>
      <c r="D246" s="400">
        <f>ROUND(('table 11'!D261/'table 11'!D246)*100-100,1)</f>
        <v>1.1000000000000001</v>
      </c>
      <c r="E246" s="400">
        <f>ROUND(('table 11'!E261/'table 11'!E246)*100-100,1)</f>
        <v>2.6</v>
      </c>
      <c r="F246" s="400">
        <f>ROUND(('table 11'!F261/'table 11'!F246)*100-100,1)</f>
        <v>-0.1</v>
      </c>
      <c r="G246" s="400">
        <f>ROUND(('table 11'!G261/'table 11'!G246)*100-100,1)</f>
        <v>1.4</v>
      </c>
      <c r="H246" s="400">
        <f>ROUND(('table 11'!H261/'table 11'!H246)*100-100,1)</f>
        <v>1</v>
      </c>
    </row>
    <row r="247" spans="1:8" ht="20.100000000000001" customHeight="1" x14ac:dyDescent="0.25">
      <c r="A247" s="401" t="s">
        <v>13</v>
      </c>
      <c r="B247" s="400">
        <f>ROUND(('table 11'!B262/'table 11'!B247)*100-100,1)</f>
        <v>1.8</v>
      </c>
      <c r="C247" s="400">
        <f>ROUND(('table 11'!C262/'table 11'!C247)*100-100,1)</f>
        <v>2</v>
      </c>
      <c r="D247" s="400">
        <f>ROUND(('table 11'!D262/'table 11'!D247)*100-100,1)</f>
        <v>1.1000000000000001</v>
      </c>
      <c r="E247" s="400">
        <f>ROUND(('table 11'!E262/'table 11'!E247)*100-100,1)</f>
        <v>2.4</v>
      </c>
      <c r="F247" s="400">
        <f>ROUND(('table 11'!F262/'table 11'!F247)*100-100,1)</f>
        <v>0.7</v>
      </c>
      <c r="G247" s="400">
        <f>ROUND(('table 11'!G262/'table 11'!G247)*100-100,1)</f>
        <v>1.4</v>
      </c>
      <c r="H247" s="400">
        <f>ROUND(('table 11'!H262/'table 11'!H247)*100-100,1)</f>
        <v>1</v>
      </c>
    </row>
    <row r="248" spans="1:8" ht="20.100000000000001" customHeight="1" x14ac:dyDescent="0.25">
      <c r="A248" s="401" t="s">
        <v>14</v>
      </c>
      <c r="B248" s="400">
        <f>ROUND(('table 11'!B263/'table 11'!B248)*100-100,1)</f>
        <v>2</v>
      </c>
      <c r="C248" s="400">
        <f>ROUND(('table 11'!C263/'table 11'!C248)*100-100,1)</f>
        <v>2.2000000000000002</v>
      </c>
      <c r="D248" s="400">
        <f>ROUND(('table 11'!D263/'table 11'!D248)*100-100,1)</f>
        <v>1</v>
      </c>
      <c r="E248" s="400">
        <f>ROUND(('table 11'!E263/'table 11'!E248)*100-100,1)</f>
        <v>1.8</v>
      </c>
      <c r="F248" s="400">
        <f>ROUND(('table 11'!F263/'table 11'!F248)*100-100,1)</f>
        <v>1.2</v>
      </c>
      <c r="G248" s="400">
        <f>ROUND(('table 11'!G263/'table 11'!G248)*100-100,1)</f>
        <v>1.4</v>
      </c>
      <c r="H248" s="400">
        <f>ROUND(('table 11'!H263/'table 11'!H248)*100-100,1)</f>
        <v>1</v>
      </c>
    </row>
    <row r="249" spans="1:8" ht="20.100000000000001" customHeight="1" x14ac:dyDescent="0.25">
      <c r="A249" s="401" t="s">
        <v>15</v>
      </c>
      <c r="B249" s="400">
        <f>ROUND(('table 11'!B264/'table 11'!B249)*100-100,1)</f>
        <v>2.2000000000000002</v>
      </c>
      <c r="C249" s="400">
        <f>ROUND(('table 11'!C264/'table 11'!C249)*100-100,1)</f>
        <v>2.5</v>
      </c>
      <c r="D249" s="400">
        <f>ROUND(('table 11'!D264/'table 11'!D249)*100-100,1)</f>
        <v>1</v>
      </c>
      <c r="E249" s="400">
        <f>ROUND(('table 11'!E264/'table 11'!E249)*100-100,1)</f>
        <v>1.6</v>
      </c>
      <c r="F249" s="400">
        <f>ROUND(('table 11'!F264/'table 11'!F249)*100-100,1)</f>
        <v>1.8</v>
      </c>
      <c r="G249" s="400">
        <f>ROUND(('table 11'!G264/'table 11'!G249)*100-100,1)</f>
        <v>1.1000000000000001</v>
      </c>
      <c r="H249" s="400">
        <f>ROUND(('table 11'!H264/'table 11'!H249)*100-100,1)</f>
        <v>1</v>
      </c>
    </row>
    <row r="250" spans="1:8" ht="20.100000000000001" customHeight="1" x14ac:dyDescent="0.25">
      <c r="A250" s="402"/>
      <c r="B250" s="400"/>
      <c r="C250" s="400"/>
      <c r="D250" s="400"/>
      <c r="E250" s="400"/>
      <c r="F250" s="400"/>
      <c r="G250" s="400"/>
      <c r="H250" s="400"/>
    </row>
    <row r="251" spans="1:8" ht="20.100000000000001" customHeight="1" x14ac:dyDescent="0.25">
      <c r="A251" s="399">
        <v>2017</v>
      </c>
      <c r="B251" s="400">
        <f>ROUND(('table 11'!B266/'table 11'!B251)*100-100,1)</f>
        <v>3</v>
      </c>
      <c r="C251" s="400">
        <f>ROUND(('table 11'!C266/'table 11'!C251)*100-100,1)</f>
        <v>3</v>
      </c>
      <c r="D251" s="400">
        <f>ROUND(('table 11'!D266/'table 11'!D251)*100-100,1)</f>
        <v>1</v>
      </c>
      <c r="E251" s="400">
        <f>ROUND(('table 11'!E266/'table 11'!E251)*100-100,1)</f>
        <v>2.5</v>
      </c>
      <c r="F251" s="400">
        <f>ROUND(('table 11'!F266/'table 11'!F251)*100-100,1)</f>
        <v>5.5</v>
      </c>
      <c r="G251" s="400">
        <f>ROUND(('table 11'!G266/'table 11'!G251)*100-100,1)</f>
        <v>1.5</v>
      </c>
      <c r="H251" s="400">
        <f>ROUND(('table 11'!H266/'table 11'!H251)*100-100,1)</f>
        <v>1</v>
      </c>
    </row>
    <row r="252" spans="1:8" ht="20.100000000000001" customHeight="1" x14ac:dyDescent="0.25">
      <c r="A252" s="399"/>
      <c r="B252" s="400"/>
      <c r="C252" s="400"/>
      <c r="D252" s="400"/>
      <c r="E252" s="400"/>
      <c r="F252" s="400"/>
      <c r="G252" s="400"/>
      <c r="H252" s="400"/>
    </row>
    <row r="253" spans="1:8" ht="20.100000000000001" customHeight="1" x14ac:dyDescent="0.25">
      <c r="A253" s="401" t="s">
        <v>4</v>
      </c>
      <c r="B253" s="400">
        <f>ROUND(('table 11'!B268/'table 11'!B253)*100-100,1)</f>
        <v>2.4</v>
      </c>
      <c r="C253" s="400">
        <f>ROUND(('table 11'!C268/'table 11'!C253)*100-100,1)</f>
        <v>2.4</v>
      </c>
      <c r="D253" s="400">
        <f>ROUND(('table 11'!D268/'table 11'!D253)*100-100,1)</f>
        <v>0.8</v>
      </c>
      <c r="E253" s="400">
        <f>ROUND(('table 11'!E268/'table 11'!E253)*100-100,1)</f>
        <v>1.8</v>
      </c>
      <c r="F253" s="400">
        <f>ROUND(('table 11'!F268/'table 11'!F253)*100-100,1)</f>
        <v>4.4000000000000004</v>
      </c>
      <c r="G253" s="400">
        <f>ROUND(('table 11'!G268/'table 11'!G253)*100-100,1)</f>
        <v>1.4</v>
      </c>
      <c r="H253" s="400">
        <f>ROUND(('table 11'!H268/'table 11'!H253)*100-100,1)</f>
        <v>0.9</v>
      </c>
    </row>
    <row r="254" spans="1:8" ht="20.100000000000001" customHeight="1" x14ac:dyDescent="0.25">
      <c r="A254" s="401" t="s">
        <v>5</v>
      </c>
      <c r="B254" s="400">
        <f>ROUND(('table 11'!B269/'table 11'!B254)*100-100,1)</f>
        <v>3</v>
      </c>
      <c r="C254" s="400">
        <f>ROUND(('table 11'!C269/'table 11'!C254)*100-100,1)</f>
        <v>3</v>
      </c>
      <c r="D254" s="400">
        <f>ROUND(('table 11'!D269/'table 11'!D254)*100-100,1)</f>
        <v>0.8</v>
      </c>
      <c r="E254" s="400">
        <f>ROUND(('table 11'!E269/'table 11'!E254)*100-100,1)</f>
        <v>1.9</v>
      </c>
      <c r="F254" s="400">
        <f>ROUND(('table 11'!F269/'table 11'!F254)*100-100,1)</f>
        <v>6.7</v>
      </c>
      <c r="G254" s="400">
        <f>ROUND(('table 11'!G269/'table 11'!G254)*100-100,1)</f>
        <v>1.6</v>
      </c>
      <c r="H254" s="400">
        <f>ROUND(('table 11'!H269/'table 11'!H254)*100-100,1)</f>
        <v>0.9</v>
      </c>
    </row>
    <row r="255" spans="1:8" ht="20.100000000000001" customHeight="1" x14ac:dyDescent="0.25">
      <c r="A255" s="401" t="s">
        <v>6</v>
      </c>
      <c r="B255" s="400">
        <f>ROUND(('table 11'!B270/'table 11'!B255)*100-100,1)</f>
        <v>2.9</v>
      </c>
      <c r="C255" s="400">
        <f>ROUND(('table 11'!C270/'table 11'!C255)*100-100,1)</f>
        <v>2.9</v>
      </c>
      <c r="D255" s="400">
        <f>ROUND(('table 11'!D270/'table 11'!D255)*100-100,1)</f>
        <v>0.8</v>
      </c>
      <c r="E255" s="400">
        <f>ROUND(('table 11'!E270/'table 11'!E255)*100-100,1)</f>
        <v>2.2999999999999998</v>
      </c>
      <c r="F255" s="400">
        <f>ROUND(('table 11'!F270/'table 11'!F255)*100-100,1)</f>
        <v>7.1</v>
      </c>
      <c r="G255" s="400">
        <f>ROUND(('table 11'!G270/'table 11'!G255)*100-100,1)</f>
        <v>1.3</v>
      </c>
      <c r="H255" s="400">
        <f>ROUND(('table 11'!H270/'table 11'!H255)*100-100,1)</f>
        <v>0.9</v>
      </c>
    </row>
    <row r="256" spans="1:8" ht="20.100000000000001" customHeight="1" x14ac:dyDescent="0.25">
      <c r="A256" s="401" t="s">
        <v>7</v>
      </c>
      <c r="B256" s="400">
        <f>ROUND(('table 11'!B271/'table 11'!B256)*100-100,1)</f>
        <v>2.9</v>
      </c>
      <c r="C256" s="400">
        <f>ROUND(('table 11'!C271/'table 11'!C256)*100-100,1)</f>
        <v>2.9</v>
      </c>
      <c r="D256" s="400">
        <f>ROUND(('table 11'!D271/'table 11'!D256)*100-100,1)</f>
        <v>0.8</v>
      </c>
      <c r="E256" s="400">
        <f>ROUND(('table 11'!E271/'table 11'!E256)*100-100,1)</f>
        <v>2.2999999999999998</v>
      </c>
      <c r="F256" s="400">
        <f>ROUND(('table 11'!F271/'table 11'!F256)*100-100,1)</f>
        <v>6.1</v>
      </c>
      <c r="G256" s="400">
        <f>ROUND(('table 11'!G271/'table 11'!G256)*100-100,1)</f>
        <v>1.2</v>
      </c>
      <c r="H256" s="400">
        <f>ROUND(('table 11'!H271/'table 11'!H256)*100-100,1)</f>
        <v>0.8</v>
      </c>
    </row>
    <row r="257" spans="1:8" ht="20.100000000000001" customHeight="1" x14ac:dyDescent="0.25">
      <c r="A257" s="401" t="s">
        <v>8</v>
      </c>
      <c r="B257" s="400">
        <f>ROUND(('table 11'!B272/'table 11'!B257)*100-100,1)</f>
        <v>2.5</v>
      </c>
      <c r="C257" s="400">
        <f>ROUND(('table 11'!C272/'table 11'!C257)*100-100,1)</f>
        <v>2.6</v>
      </c>
      <c r="D257" s="400">
        <f>ROUND(('table 11'!D272/'table 11'!D257)*100-100,1)</f>
        <v>0.8</v>
      </c>
      <c r="E257" s="400">
        <f>ROUND(('table 11'!E272/'table 11'!E257)*100-100,1)</f>
        <v>2.2999999999999998</v>
      </c>
      <c r="F257" s="400">
        <f>ROUND(('table 11'!F272/'table 11'!F257)*100-100,1)</f>
        <v>4.8</v>
      </c>
      <c r="G257" s="400">
        <f>ROUND(('table 11'!G272/'table 11'!G257)*100-100,1)</f>
        <v>1.2</v>
      </c>
      <c r="H257" s="400">
        <f>ROUND(('table 11'!H272/'table 11'!H257)*100-100,1)</f>
        <v>0.9</v>
      </c>
    </row>
    <row r="258" spans="1:8" ht="20.100000000000001" customHeight="1" x14ac:dyDescent="0.25">
      <c r="A258" s="401" t="s">
        <v>9</v>
      </c>
      <c r="B258" s="400">
        <f>ROUND(('table 11'!B273/'table 11'!B258)*100-100,1)</f>
        <v>2.6</v>
      </c>
      <c r="C258" s="400">
        <f>ROUND(('table 11'!C273/'table 11'!C258)*100-100,1)</f>
        <v>2.8</v>
      </c>
      <c r="D258" s="400">
        <f>ROUND(('table 11'!D273/'table 11'!D258)*100-100,1)</f>
        <v>0.7</v>
      </c>
      <c r="E258" s="400">
        <f>ROUND(('table 11'!E273/'table 11'!E258)*100-100,1)</f>
        <v>1.9</v>
      </c>
      <c r="F258" s="400">
        <f>ROUND(('table 11'!F273/'table 11'!F258)*100-100,1)</f>
        <v>3.5</v>
      </c>
      <c r="G258" s="400">
        <f>ROUND(('table 11'!G273/'table 11'!G258)*100-100,1)</f>
        <v>1.3</v>
      </c>
      <c r="H258" s="400">
        <f>ROUND(('table 11'!H273/'table 11'!H258)*100-100,1)</f>
        <v>0.9</v>
      </c>
    </row>
    <row r="259" spans="1:8" ht="20.100000000000001" customHeight="1" x14ac:dyDescent="0.25">
      <c r="A259" s="401" t="s">
        <v>10</v>
      </c>
      <c r="B259" s="400">
        <f>ROUND(('table 11'!B274/'table 11'!B259)*100-100,1)</f>
        <v>2.7</v>
      </c>
      <c r="C259" s="400">
        <f>ROUND(('table 11'!C274/'table 11'!C259)*100-100,1)</f>
        <v>2.8</v>
      </c>
      <c r="D259" s="400">
        <f>ROUND(('table 11'!D274/'table 11'!D259)*100-100,1)</f>
        <v>0.8</v>
      </c>
      <c r="E259" s="400">
        <f>ROUND(('table 11'!E274/'table 11'!E259)*100-100,1)</f>
        <v>2.6</v>
      </c>
      <c r="F259" s="400">
        <f>ROUND(('table 11'!F274/'table 11'!F259)*100-100,1)</f>
        <v>3.9</v>
      </c>
      <c r="G259" s="400">
        <f>ROUND(('table 11'!G274/'table 11'!G259)*100-100,1)</f>
        <v>1.5</v>
      </c>
      <c r="H259" s="400">
        <f>ROUND(('table 11'!H274/'table 11'!H259)*100-100,1)</f>
        <v>1</v>
      </c>
    </row>
    <row r="260" spans="1:8" ht="20.100000000000001" customHeight="1" x14ac:dyDescent="0.25">
      <c r="A260" s="401" t="s">
        <v>11</v>
      </c>
      <c r="B260" s="400">
        <f>ROUND(('table 11'!B275/'table 11'!B260)*100-100,1)</f>
        <v>3</v>
      </c>
      <c r="C260" s="400">
        <f>ROUND(('table 11'!C275/'table 11'!C260)*100-100,1)</f>
        <v>3</v>
      </c>
      <c r="D260" s="400">
        <f>ROUND(('table 11'!D275/'table 11'!D260)*100-100,1)</f>
        <v>1</v>
      </c>
      <c r="E260" s="400">
        <f>ROUND(('table 11'!E275/'table 11'!E260)*100-100,1)</f>
        <v>2.6</v>
      </c>
      <c r="F260" s="400">
        <f>ROUND(('table 11'!F275/'table 11'!F260)*100-100,1)</f>
        <v>5.5</v>
      </c>
      <c r="G260" s="400">
        <f>ROUND(('table 11'!G275/'table 11'!G260)*100-100,1)</f>
        <v>1.7</v>
      </c>
      <c r="H260" s="400">
        <f>ROUND(('table 11'!H275/'table 11'!H260)*100-100,1)</f>
        <v>1</v>
      </c>
    </row>
    <row r="261" spans="1:8" ht="20.100000000000001" customHeight="1" x14ac:dyDescent="0.25">
      <c r="A261" s="401" t="s">
        <v>12</v>
      </c>
      <c r="B261" s="400">
        <f>ROUND(('table 11'!B276/'table 11'!B261)*100-100,1)</f>
        <v>3.3</v>
      </c>
      <c r="C261" s="400">
        <f>ROUND(('table 11'!C276/'table 11'!C261)*100-100,1)</f>
        <v>3.4</v>
      </c>
      <c r="D261" s="400">
        <f>ROUND(('table 11'!D276/'table 11'!D261)*100-100,1)</f>
        <v>1.2</v>
      </c>
      <c r="E261" s="400">
        <f>ROUND(('table 11'!E276/'table 11'!E261)*100-100,1)</f>
        <v>2.7</v>
      </c>
      <c r="F261" s="400">
        <f>ROUND(('table 11'!F276/'table 11'!F261)*100-100,1)</f>
        <v>6.1</v>
      </c>
      <c r="G261" s="400">
        <f>ROUND(('table 11'!G276/'table 11'!G261)*100-100,1)</f>
        <v>1.8</v>
      </c>
      <c r="H261" s="400">
        <f>ROUND(('table 11'!H276/'table 11'!H261)*100-100,1)</f>
        <v>1.2</v>
      </c>
    </row>
    <row r="262" spans="1:8" ht="20.100000000000001" customHeight="1" x14ac:dyDescent="0.25">
      <c r="A262" s="401" t="s">
        <v>13</v>
      </c>
      <c r="B262" s="400">
        <f>ROUND(('table 11'!B277/'table 11'!B262)*100-100,1)</f>
        <v>3.3</v>
      </c>
      <c r="C262" s="400">
        <f>ROUND(('table 11'!C277/'table 11'!C262)*100-100,1)</f>
        <v>3.4</v>
      </c>
      <c r="D262" s="400">
        <f>ROUND(('table 11'!D277/'table 11'!D262)*100-100,1)</f>
        <v>1.2</v>
      </c>
      <c r="E262" s="400">
        <f>ROUND(('table 11'!E277/'table 11'!E262)*100-100,1)</f>
        <v>2.8</v>
      </c>
      <c r="F262" s="400">
        <f>ROUND(('table 11'!F277/'table 11'!F262)*100-100,1)</f>
        <v>6.3</v>
      </c>
      <c r="G262" s="400">
        <f>ROUND(('table 11'!G277/'table 11'!G262)*100-100,1)</f>
        <v>1.8</v>
      </c>
      <c r="H262" s="400">
        <f>ROUND(('table 11'!H277/'table 11'!H262)*100-100,1)</f>
        <v>1.2</v>
      </c>
    </row>
    <row r="263" spans="1:8" ht="20.100000000000001" customHeight="1" x14ac:dyDescent="0.25">
      <c r="A263" s="401" t="s">
        <v>14</v>
      </c>
      <c r="B263" s="400">
        <f>ROUND(('table 11'!B278/'table 11'!B263)*100-100,1)</f>
        <v>3.3</v>
      </c>
      <c r="C263" s="400">
        <f>ROUND(('table 11'!C278/'table 11'!C263)*100-100,1)</f>
        <v>3.4</v>
      </c>
      <c r="D263" s="400">
        <f>ROUND(('table 11'!D278/'table 11'!D263)*100-100,1)</f>
        <v>1.3</v>
      </c>
      <c r="E263" s="400">
        <f>ROUND(('table 11'!E278/'table 11'!E263)*100-100,1)</f>
        <v>2.9</v>
      </c>
      <c r="F263" s="400">
        <f>ROUND(('table 11'!F278/'table 11'!F263)*100-100,1)</f>
        <v>6.1</v>
      </c>
      <c r="G263" s="400">
        <f>ROUND(('table 11'!G278/'table 11'!G263)*100-100,1)</f>
        <v>1.8</v>
      </c>
      <c r="H263" s="400">
        <f>ROUND(('table 11'!H278/'table 11'!H263)*100-100,1)</f>
        <v>1.2</v>
      </c>
    </row>
    <row r="264" spans="1:8" ht="20.100000000000001" customHeight="1" x14ac:dyDescent="0.25">
      <c r="A264" s="401" t="s">
        <v>15</v>
      </c>
      <c r="B264" s="400">
        <f>ROUND(('table 11'!B279/'table 11'!B264)*100-100,1)</f>
        <v>3.6</v>
      </c>
      <c r="C264" s="400">
        <f>ROUND(('table 11'!C279/'table 11'!C264)*100-100,1)</f>
        <v>3.8</v>
      </c>
      <c r="D264" s="400">
        <f>ROUND(('table 11'!D279/'table 11'!D264)*100-100,1)</f>
        <v>1.4</v>
      </c>
      <c r="E264" s="400">
        <f>ROUND(('table 11'!E279/'table 11'!E264)*100-100,1)</f>
        <v>3</v>
      </c>
      <c r="F264" s="400">
        <f>ROUND(('table 11'!F279/'table 11'!F264)*100-100,1)</f>
        <v>5.8</v>
      </c>
      <c r="G264" s="400">
        <f>ROUND(('table 11'!G279/'table 11'!G264)*100-100,1)</f>
        <v>1.7</v>
      </c>
      <c r="H264" s="400">
        <f>ROUND(('table 11'!H279/'table 11'!H264)*100-100,1)</f>
        <v>1.2</v>
      </c>
    </row>
    <row r="265" spans="1:8" ht="20.100000000000001" customHeight="1" x14ac:dyDescent="0.25">
      <c r="A265" s="402"/>
      <c r="B265" s="400"/>
      <c r="C265" s="400"/>
      <c r="D265" s="400"/>
      <c r="E265" s="400"/>
      <c r="F265" s="400"/>
      <c r="G265" s="400"/>
      <c r="H265" s="400"/>
    </row>
    <row r="266" spans="1:8" ht="20.100000000000001" customHeight="1" x14ac:dyDescent="0.25">
      <c r="A266" s="399">
        <v>2018</v>
      </c>
      <c r="B266" s="400">
        <f>ROUND(('table 11'!B281/'table 11'!B266)*100-100,1)</f>
        <v>7.1</v>
      </c>
      <c r="C266" s="400">
        <f>ROUND(('table 11'!C281/'table 11'!C266)*100-100,1)</f>
        <v>7.9</v>
      </c>
      <c r="D266" s="400">
        <f>ROUND(('table 11'!D281/'table 11'!D266)*100-100,1)</f>
        <v>2.4</v>
      </c>
      <c r="E266" s="400">
        <f>ROUND(('table 11'!E281/'table 11'!E266)*100-100,1)</f>
        <v>4.4000000000000004</v>
      </c>
      <c r="F266" s="400">
        <f>ROUND(('table 11'!F281/'table 11'!F266)*100-100,1)</f>
        <v>7.6</v>
      </c>
      <c r="G266" s="400">
        <f>ROUND(('table 11'!G281/'table 11'!G266)*100-100,1)</f>
        <v>2.7</v>
      </c>
      <c r="H266" s="400">
        <f>ROUND(('table 11'!H281/'table 11'!H266)*100-100,1)</f>
        <v>1.9</v>
      </c>
    </row>
    <row r="267" spans="1:8" ht="20.100000000000001" customHeight="1" x14ac:dyDescent="0.25">
      <c r="A267" s="399"/>
      <c r="B267" s="400"/>
      <c r="C267" s="400"/>
      <c r="D267" s="400"/>
      <c r="E267" s="400"/>
      <c r="F267" s="400"/>
      <c r="G267" s="400"/>
      <c r="H267" s="400"/>
    </row>
    <row r="268" spans="1:8" ht="20.100000000000001" customHeight="1" x14ac:dyDescent="0.25">
      <c r="A268" s="401" t="s">
        <v>4</v>
      </c>
      <c r="B268" s="400">
        <f>ROUND(('table 11'!B283/'table 11'!B268)*100-100,1)</f>
        <v>4.5999999999999996</v>
      </c>
      <c r="C268" s="400">
        <f>ROUND(('table 11'!C283/'table 11'!C268)*100-100,1)</f>
        <v>5</v>
      </c>
      <c r="D268" s="400">
        <f>ROUND(('table 11'!D283/'table 11'!D268)*100-100,1)</f>
        <v>1.6</v>
      </c>
      <c r="E268" s="400">
        <f>ROUND(('table 11'!E283/'table 11'!E268)*100-100,1)</f>
        <v>3.7</v>
      </c>
      <c r="F268" s="400">
        <f>ROUND(('table 11'!F283/'table 11'!F268)*100-100,1)</f>
        <v>5.2</v>
      </c>
      <c r="G268" s="400">
        <f>ROUND(('table 11'!G283/'table 11'!G268)*100-100,1)</f>
        <v>1.9</v>
      </c>
      <c r="H268" s="400">
        <f>ROUND(('table 11'!H283/'table 11'!H268)*100-100,1)</f>
        <v>1.3</v>
      </c>
    </row>
    <row r="269" spans="1:8" ht="20.100000000000001" customHeight="1" x14ac:dyDescent="0.25">
      <c r="A269" s="401" t="s">
        <v>5</v>
      </c>
      <c r="B269" s="400">
        <f>ROUND(('table 11'!B284/'table 11'!B269)*100-100,1)</f>
        <v>5.4</v>
      </c>
      <c r="C269" s="400">
        <f>ROUND(('table 11'!C284/'table 11'!C269)*100-100,1)</f>
        <v>6</v>
      </c>
      <c r="D269" s="400">
        <f>ROUND(('table 11'!D284/'table 11'!D269)*100-100,1)</f>
        <v>1.9</v>
      </c>
      <c r="E269" s="400">
        <f>ROUND(('table 11'!E284/'table 11'!E269)*100-100,1)</f>
        <v>4</v>
      </c>
      <c r="F269" s="400">
        <f>ROUND(('table 11'!F284/'table 11'!F269)*100-100,1)</f>
        <v>5.9</v>
      </c>
      <c r="G269" s="400">
        <f>ROUND(('table 11'!G284/'table 11'!G269)*100-100,1)</f>
        <v>1.9</v>
      </c>
      <c r="H269" s="400">
        <f>ROUND(('table 11'!H284/'table 11'!H269)*100-100,1)</f>
        <v>1.4</v>
      </c>
    </row>
    <row r="270" spans="1:8" ht="20.100000000000001" customHeight="1" x14ac:dyDescent="0.25">
      <c r="A270" s="401" t="s">
        <v>6</v>
      </c>
      <c r="B270" s="400">
        <f>ROUND(('table 11'!B285/'table 11'!B270)*100-100,1)</f>
        <v>5.7</v>
      </c>
      <c r="C270" s="400">
        <f>ROUND(('table 11'!C285/'table 11'!C270)*100-100,1)</f>
        <v>6.5</v>
      </c>
      <c r="D270" s="400">
        <f>ROUND(('table 11'!D285/'table 11'!D270)*100-100,1)</f>
        <v>2</v>
      </c>
      <c r="E270" s="400">
        <f>ROUND(('table 11'!E285/'table 11'!E270)*100-100,1)</f>
        <v>3.7</v>
      </c>
      <c r="F270" s="400">
        <f>ROUND(('table 11'!F285/'table 11'!F270)*100-100,1)</f>
        <v>5.3</v>
      </c>
      <c r="G270" s="400">
        <f>ROUND(('table 11'!G285/'table 11'!G270)*100-100,1)</f>
        <v>2</v>
      </c>
      <c r="H270" s="400">
        <f>ROUND(('table 11'!H285/'table 11'!H270)*100-100,1)</f>
        <v>1.5</v>
      </c>
    </row>
    <row r="271" spans="1:8" ht="20.100000000000001" customHeight="1" x14ac:dyDescent="0.25">
      <c r="A271" s="401" t="s">
        <v>7</v>
      </c>
      <c r="B271" s="400">
        <f>ROUND(('table 11'!B286/'table 11'!B271)*100-100,1)</f>
        <v>6.3</v>
      </c>
      <c r="C271" s="400">
        <f>ROUND(('table 11'!C286/'table 11'!C271)*100-100,1)</f>
        <v>7</v>
      </c>
      <c r="D271" s="400">
        <f>ROUND(('table 11'!D286/'table 11'!D271)*100-100,1)</f>
        <v>2.1</v>
      </c>
      <c r="E271" s="400">
        <f>ROUND(('table 11'!E286/'table 11'!E271)*100-100,1)</f>
        <v>3.7</v>
      </c>
      <c r="F271" s="400">
        <f>ROUND(('table 11'!F286/'table 11'!F271)*100-100,1)</f>
        <v>6.5</v>
      </c>
      <c r="G271" s="400">
        <f>ROUND(('table 11'!G286/'table 11'!G271)*100-100,1)</f>
        <v>2.1</v>
      </c>
      <c r="H271" s="400">
        <f>ROUND(('table 11'!H286/'table 11'!H271)*100-100,1)</f>
        <v>1.6</v>
      </c>
    </row>
    <row r="272" spans="1:8" ht="20.100000000000001" customHeight="1" x14ac:dyDescent="0.25">
      <c r="A272" s="401" t="s">
        <v>8</v>
      </c>
      <c r="B272" s="400">
        <f>ROUND(('table 11'!B287/'table 11'!B272)*100-100,1)</f>
        <v>6.4</v>
      </c>
      <c r="C272" s="400">
        <f>ROUND(('table 11'!C287/'table 11'!C272)*100-100,1)</f>
        <v>7.1</v>
      </c>
      <c r="D272" s="400">
        <f>ROUND(('table 11'!D287/'table 11'!D272)*100-100,1)</f>
        <v>2.1</v>
      </c>
      <c r="E272" s="400">
        <f>ROUND(('table 11'!E287/'table 11'!E272)*100-100,1)</f>
        <v>4</v>
      </c>
      <c r="F272" s="400">
        <f>ROUND(('table 11'!F287/'table 11'!F272)*100-100,1)</f>
        <v>8.1</v>
      </c>
      <c r="G272" s="400">
        <f>ROUND(('table 11'!G287/'table 11'!G272)*100-100,1)</f>
        <v>2.2999999999999998</v>
      </c>
      <c r="H272" s="400">
        <f>ROUND(('table 11'!H287/'table 11'!H272)*100-100,1)</f>
        <v>1.6</v>
      </c>
    </row>
    <row r="273" spans="1:8" ht="20.100000000000001" customHeight="1" x14ac:dyDescent="0.25">
      <c r="A273" s="401" t="s">
        <v>9</v>
      </c>
      <c r="B273" s="400">
        <f>ROUND(('table 11'!B288/'table 11'!B273)*100-100,1)</f>
        <v>6.6</v>
      </c>
      <c r="C273" s="400">
        <f>ROUND(('table 11'!C288/'table 11'!C273)*100-100,1)</f>
        <v>7.1</v>
      </c>
      <c r="D273" s="400">
        <f>ROUND(('table 11'!D288/'table 11'!D273)*100-100,1)</f>
        <v>2.2000000000000002</v>
      </c>
      <c r="E273" s="400">
        <f>ROUND(('table 11'!E288/'table 11'!E273)*100-100,1)</f>
        <v>4.0999999999999996</v>
      </c>
      <c r="F273" s="400">
        <f>ROUND(('table 11'!F288/'table 11'!F273)*100-100,1)</f>
        <v>9.5</v>
      </c>
      <c r="G273" s="400">
        <f>ROUND(('table 11'!G288/'table 11'!G273)*100-100,1)</f>
        <v>2.6</v>
      </c>
      <c r="H273" s="400">
        <f>ROUND(('table 11'!H288/'table 11'!H273)*100-100,1)</f>
        <v>1.7</v>
      </c>
    </row>
    <row r="274" spans="1:8" ht="20.100000000000001" customHeight="1" x14ac:dyDescent="0.25">
      <c r="A274" s="401" t="s">
        <v>10</v>
      </c>
      <c r="B274" s="400">
        <f>ROUND(('table 11'!B289/'table 11'!B274)*100-100,1)</f>
        <v>7.5</v>
      </c>
      <c r="C274" s="400">
        <f>ROUND(('table 11'!C289/'table 11'!C274)*100-100,1)</f>
        <v>8.3000000000000007</v>
      </c>
      <c r="D274" s="400">
        <f>ROUND(('table 11'!D289/'table 11'!D274)*100-100,1)</f>
        <v>2.7</v>
      </c>
      <c r="E274" s="400">
        <f>ROUND(('table 11'!E289/'table 11'!E274)*100-100,1)</f>
        <v>3.8</v>
      </c>
      <c r="F274" s="400">
        <f>ROUND(('table 11'!F289/'table 11'!F274)*100-100,1)</f>
        <v>10</v>
      </c>
      <c r="G274" s="400">
        <f>ROUND(('table 11'!G289/'table 11'!G274)*100-100,1)</f>
        <v>3</v>
      </c>
      <c r="H274" s="400">
        <f>ROUND(('table 11'!H289/'table 11'!H274)*100-100,1)</f>
        <v>1.9</v>
      </c>
    </row>
    <row r="275" spans="1:8" ht="20.100000000000001" customHeight="1" x14ac:dyDescent="0.25">
      <c r="A275" s="401" t="s">
        <v>11</v>
      </c>
      <c r="B275" s="400">
        <f>ROUND(('table 11'!B290/'table 11'!B275)*100-100,1)</f>
        <v>8.1999999999999993</v>
      </c>
      <c r="C275" s="400">
        <f>ROUND(('table 11'!C290/'table 11'!C275)*100-100,1)</f>
        <v>9.1999999999999993</v>
      </c>
      <c r="D275" s="400">
        <f>ROUND(('table 11'!D290/'table 11'!D275)*100-100,1)</f>
        <v>2.9</v>
      </c>
      <c r="E275" s="400">
        <f>ROUND(('table 11'!E290/'table 11'!E275)*100-100,1)</f>
        <v>4.2</v>
      </c>
      <c r="F275" s="400">
        <f>ROUND(('table 11'!F290/'table 11'!F275)*100-100,1)</f>
        <v>9.4</v>
      </c>
      <c r="G275" s="400">
        <f>ROUND(('table 11'!G290/'table 11'!G275)*100-100,1)</f>
        <v>3.1</v>
      </c>
      <c r="H275" s="400">
        <f>ROUND(('table 11'!H290/'table 11'!H275)*100-100,1)</f>
        <v>2.1</v>
      </c>
    </row>
    <row r="276" spans="1:8" ht="20.100000000000001" customHeight="1" x14ac:dyDescent="0.25">
      <c r="A276" s="401" t="s">
        <v>12</v>
      </c>
      <c r="B276" s="400">
        <f>ROUND(('table 11'!B291/'table 11'!B276)*100-100,1)</f>
        <v>9.5</v>
      </c>
      <c r="C276" s="400">
        <f>ROUND(('table 11'!C291/'table 11'!C276)*100-100,1)</f>
        <v>10.7</v>
      </c>
      <c r="D276" s="400">
        <f>ROUND(('table 11'!D291/'table 11'!D276)*100-100,1)</f>
        <v>2.8</v>
      </c>
      <c r="E276" s="400">
        <f>ROUND(('table 11'!E291/'table 11'!E276)*100-100,1)</f>
        <v>5.2</v>
      </c>
      <c r="F276" s="400">
        <f>ROUND(('table 11'!F291/'table 11'!F276)*100-100,1)</f>
        <v>9.4</v>
      </c>
      <c r="G276" s="400">
        <f>ROUND(('table 11'!G291/'table 11'!G276)*100-100,1)</f>
        <v>3.2</v>
      </c>
      <c r="H276" s="400">
        <f>ROUND(('table 11'!H291/'table 11'!H276)*100-100,1)</f>
        <v>2.1</v>
      </c>
    </row>
    <row r="277" spans="1:8" ht="20.100000000000001" customHeight="1" x14ac:dyDescent="0.25">
      <c r="A277" s="401" t="s">
        <v>13</v>
      </c>
      <c r="B277" s="400">
        <f>ROUND(('table 11'!B292/'table 11'!B277)*100-100,1)</f>
        <v>9.4</v>
      </c>
      <c r="C277" s="400">
        <f>ROUND(('table 11'!C292/'table 11'!C277)*100-100,1)</f>
        <v>10.7</v>
      </c>
      <c r="D277" s="400">
        <f>ROUND(('table 11'!D292/'table 11'!D277)*100-100,1)</f>
        <v>3</v>
      </c>
      <c r="E277" s="400">
        <f>ROUND(('table 11'!E292/'table 11'!E277)*100-100,1)</f>
        <v>5.2</v>
      </c>
      <c r="F277" s="400">
        <f>ROUND(('table 11'!F292/'table 11'!F277)*100-100,1)</f>
        <v>9.1999999999999993</v>
      </c>
      <c r="G277" s="400">
        <f>ROUND(('table 11'!G292/'table 11'!G277)*100-100,1)</f>
        <v>3.5</v>
      </c>
      <c r="H277" s="400">
        <f>ROUND(('table 11'!H292/'table 11'!H277)*100-100,1)</f>
        <v>2.2000000000000002</v>
      </c>
    </row>
    <row r="278" spans="1:8" ht="20.100000000000001" customHeight="1" x14ac:dyDescent="0.25">
      <c r="A278" s="401" t="s">
        <v>14</v>
      </c>
      <c r="B278" s="400">
        <f>ROUND(('table 11'!B293/'table 11'!B278)*100-100,1)</f>
        <v>8.3000000000000007</v>
      </c>
      <c r="C278" s="400">
        <f>ROUND(('table 11'!C293/'table 11'!C278)*100-100,1)</f>
        <v>9.3000000000000007</v>
      </c>
      <c r="D278" s="400">
        <f>ROUND(('table 11'!D293/'table 11'!D278)*100-100,1)</f>
        <v>3.1</v>
      </c>
      <c r="E278" s="400">
        <f>ROUND(('table 11'!E293/'table 11'!E278)*100-100,1)</f>
        <v>5.5</v>
      </c>
      <c r="F278" s="400">
        <f>ROUND(('table 11'!F293/'table 11'!F278)*100-100,1)</f>
        <v>7.6</v>
      </c>
      <c r="G278" s="400">
        <f>ROUND(('table 11'!G293/'table 11'!G278)*100-100,1)</f>
        <v>3.7</v>
      </c>
      <c r="H278" s="400">
        <f>ROUND(('table 11'!H293/'table 11'!H278)*100-100,1)</f>
        <v>2.2000000000000002</v>
      </c>
    </row>
    <row r="279" spans="1:8" ht="20.100000000000001" customHeight="1" x14ac:dyDescent="0.25">
      <c r="A279" s="401" t="s">
        <v>15</v>
      </c>
      <c r="B279" s="400">
        <f>ROUND(('table 11'!B294/'table 11'!B279)*100-100,1)</f>
        <v>7.2</v>
      </c>
      <c r="C279" s="400">
        <f>ROUND(('table 11'!C294/'table 11'!C279)*100-100,1)</f>
        <v>8.1999999999999993</v>
      </c>
      <c r="D279" s="400">
        <f>ROUND(('table 11'!D294/'table 11'!D279)*100-100,1)</f>
        <v>3.1</v>
      </c>
      <c r="E279" s="400">
        <f>ROUND(('table 11'!E294/'table 11'!E279)*100-100,1)</f>
        <v>5.6</v>
      </c>
      <c r="F279" s="400">
        <f>ROUND(('table 11'!F294/'table 11'!F279)*100-100,1)</f>
        <v>4.7</v>
      </c>
      <c r="G279" s="400">
        <f>ROUND(('table 11'!G294/'table 11'!G279)*100-100,1)</f>
        <v>3.6</v>
      </c>
      <c r="H279" s="400">
        <f>ROUND(('table 11'!H294/'table 11'!H279)*100-100,1)</f>
        <v>2.4</v>
      </c>
    </row>
    <row r="280" spans="1:8" ht="20.100000000000001" customHeight="1" x14ac:dyDescent="0.25">
      <c r="A280" s="402"/>
      <c r="B280" s="400"/>
      <c r="C280" s="400"/>
      <c r="D280" s="400"/>
      <c r="E280" s="400"/>
      <c r="F280" s="400"/>
      <c r="G280" s="400"/>
      <c r="H280" s="400"/>
    </row>
    <row r="281" spans="1:8" ht="20.100000000000001" customHeight="1" x14ac:dyDescent="0.25">
      <c r="A281" s="399">
        <v>2019</v>
      </c>
      <c r="B281" s="400">
        <f>ROUND(('table 11'!B296/'table 11'!B281)*100-100,1)</f>
        <v>3.3</v>
      </c>
      <c r="C281" s="400">
        <f>ROUND(('table 11'!C296/'table 11'!C281)*100-100,1)</f>
        <v>3.5</v>
      </c>
      <c r="D281" s="400">
        <f>ROUND(('table 11'!D296/'table 11'!D281)*100-100,1)</f>
        <v>3.1</v>
      </c>
      <c r="E281" s="400">
        <f>ROUND(('table 11'!E296/'table 11'!E281)*100-100,1)</f>
        <v>4.3</v>
      </c>
      <c r="F281" s="400">
        <f>ROUND(('table 11'!F296/'table 11'!F281)*100-100,1)</f>
        <v>2.2000000000000002</v>
      </c>
      <c r="G281" s="400">
        <f>ROUND(('table 11'!G296/'table 11'!G281)*100-100,1)</f>
        <v>3.4</v>
      </c>
      <c r="H281" s="400">
        <f>ROUND(('table 11'!H296/'table 11'!H281)*100-100,1)</f>
        <v>2.4</v>
      </c>
    </row>
    <row r="282" spans="1:8" ht="20.100000000000001" customHeight="1" x14ac:dyDescent="0.25">
      <c r="A282" s="399"/>
      <c r="B282" s="400"/>
      <c r="C282" s="400"/>
      <c r="D282" s="400"/>
      <c r="E282" s="400"/>
      <c r="F282" s="400"/>
      <c r="G282" s="400"/>
      <c r="H282" s="400"/>
    </row>
    <row r="283" spans="1:8" ht="20.100000000000001" customHeight="1" x14ac:dyDescent="0.25">
      <c r="A283" s="401" t="s">
        <v>4</v>
      </c>
      <c r="B283" s="400">
        <f>ROUND(('table 11'!B298/'table 11'!B283)*100-100,1)</f>
        <v>6</v>
      </c>
      <c r="C283" s="400">
        <f>ROUND(('table 11'!C298/'table 11'!C283)*100-100,1)</f>
        <v>6.8</v>
      </c>
      <c r="D283" s="400">
        <f>ROUND(('table 11'!D298/'table 11'!D283)*100-100,1)</f>
        <v>3.2</v>
      </c>
      <c r="E283" s="400">
        <f>ROUND(('table 11'!E298/'table 11'!E283)*100-100,1)</f>
        <v>4.8</v>
      </c>
      <c r="F283" s="400">
        <f>ROUND(('table 11'!F298/'table 11'!F283)*100-100,1)</f>
        <v>3.4</v>
      </c>
      <c r="G283" s="400">
        <f>ROUND(('table 11'!G298/'table 11'!G283)*100-100,1)</f>
        <v>3.5</v>
      </c>
      <c r="H283" s="400">
        <f>ROUND(('table 11'!H298/'table 11'!H283)*100-100,1)</f>
        <v>2.5</v>
      </c>
    </row>
    <row r="284" spans="1:8" ht="20.100000000000001" customHeight="1" x14ac:dyDescent="0.25">
      <c r="A284" s="401" t="s">
        <v>5</v>
      </c>
      <c r="B284" s="400">
        <f>ROUND(('table 11'!B299/'table 11'!B284)*100-100,1)</f>
        <v>5.0999999999999996</v>
      </c>
      <c r="C284" s="400">
        <f>ROUND(('table 11'!C299/'table 11'!C284)*100-100,1)</f>
        <v>5.6</v>
      </c>
      <c r="D284" s="400">
        <f>ROUND(('table 11'!D299/'table 11'!D284)*100-100,1)</f>
        <v>3</v>
      </c>
      <c r="E284" s="400">
        <f>ROUND(('table 11'!E299/'table 11'!E284)*100-100,1)</f>
        <v>4.5</v>
      </c>
      <c r="F284" s="400">
        <f>ROUND(('table 11'!F299/'table 11'!F284)*100-100,1)</f>
        <v>2.8</v>
      </c>
      <c r="G284" s="400">
        <f>ROUND(('table 11'!G299/'table 11'!G284)*100-100,1)</f>
        <v>3.5</v>
      </c>
      <c r="H284" s="400">
        <f>ROUND(('table 11'!H299/'table 11'!H284)*100-100,1)</f>
        <v>2.4</v>
      </c>
    </row>
    <row r="285" spans="1:8" ht="20.100000000000001" customHeight="1" x14ac:dyDescent="0.25">
      <c r="A285" s="401" t="s">
        <v>6</v>
      </c>
      <c r="B285" s="400">
        <f>ROUND(('table 11'!B300/'table 11'!B285)*100-100,1)</f>
        <v>4.7</v>
      </c>
      <c r="C285" s="400">
        <f>ROUND(('table 11'!C300/'table 11'!C285)*100-100,1)</f>
        <v>4.9000000000000004</v>
      </c>
      <c r="D285" s="400">
        <f>ROUND(('table 11'!D300/'table 11'!D285)*100-100,1)</f>
        <v>3.1</v>
      </c>
      <c r="E285" s="400">
        <f>ROUND(('table 11'!E300/'table 11'!E285)*100-100,1)</f>
        <v>4.5</v>
      </c>
      <c r="F285" s="400">
        <f>ROUND(('table 11'!F300/'table 11'!F285)*100-100,1)</f>
        <v>4.4000000000000004</v>
      </c>
      <c r="G285" s="400">
        <f>ROUND(('table 11'!G300/'table 11'!G285)*100-100,1)</f>
        <v>3.7</v>
      </c>
      <c r="H285" s="400">
        <f>ROUND(('table 11'!H300/'table 11'!H285)*100-100,1)</f>
        <v>2.5</v>
      </c>
    </row>
    <row r="286" spans="1:8" ht="20.100000000000001" customHeight="1" x14ac:dyDescent="0.25">
      <c r="A286" s="401" t="s">
        <v>7</v>
      </c>
      <c r="B286" s="400">
        <f>ROUND(('table 11'!B301/'table 11'!B286)*100-100,1)</f>
        <v>4.3</v>
      </c>
      <c r="C286" s="400">
        <f>ROUND(('table 11'!C301/'table 11'!C286)*100-100,1)</f>
        <v>4.5</v>
      </c>
      <c r="D286" s="400">
        <f>ROUND(('table 11'!D301/'table 11'!D286)*100-100,1)</f>
        <v>3.2</v>
      </c>
      <c r="E286" s="400">
        <f>ROUND(('table 11'!E301/'table 11'!E286)*100-100,1)</f>
        <v>4.4000000000000004</v>
      </c>
      <c r="F286" s="400">
        <f>ROUND(('table 11'!F301/'table 11'!F286)*100-100,1)</f>
        <v>4.5</v>
      </c>
      <c r="G286" s="400">
        <f>ROUND(('table 11'!G301/'table 11'!G286)*100-100,1)</f>
        <v>3.6</v>
      </c>
      <c r="H286" s="400">
        <f>ROUND(('table 11'!H301/'table 11'!H286)*100-100,1)</f>
        <v>2.5</v>
      </c>
    </row>
    <row r="287" spans="1:8" ht="20.100000000000001" customHeight="1" x14ac:dyDescent="0.25">
      <c r="A287" s="401" t="s">
        <v>8</v>
      </c>
      <c r="B287" s="400">
        <f>ROUND(('table 11'!B302/'table 11'!B287)*100-100,1)</f>
        <v>4.5999999999999996</v>
      </c>
      <c r="C287" s="400">
        <f>ROUND(('table 11'!C302/'table 11'!C287)*100-100,1)</f>
        <v>4.9000000000000004</v>
      </c>
      <c r="D287" s="400">
        <f>ROUND(('table 11'!D302/'table 11'!D287)*100-100,1)</f>
        <v>3.3</v>
      </c>
      <c r="E287" s="400">
        <f>ROUND(('table 11'!E302/'table 11'!E287)*100-100,1)</f>
        <v>4.4000000000000004</v>
      </c>
      <c r="F287" s="400">
        <f>ROUND(('table 11'!F302/'table 11'!F287)*100-100,1)</f>
        <v>4</v>
      </c>
      <c r="G287" s="400">
        <f>ROUND(('table 11'!G302/'table 11'!G287)*100-100,1)</f>
        <v>3.7</v>
      </c>
      <c r="H287" s="400">
        <f>ROUND(('table 11'!H302/'table 11'!H287)*100-100,1)</f>
        <v>2.5</v>
      </c>
    </row>
    <row r="288" spans="1:8" ht="20.100000000000001" customHeight="1" x14ac:dyDescent="0.25">
      <c r="A288" s="401" t="s">
        <v>9</v>
      </c>
      <c r="B288" s="400">
        <f>ROUND(('table 11'!B303/'table 11'!B288)*100-100,1)</f>
        <v>4.0999999999999996</v>
      </c>
      <c r="C288" s="400">
        <f>ROUND(('table 11'!C303/'table 11'!C288)*100-100,1)</f>
        <v>4.4000000000000004</v>
      </c>
      <c r="D288" s="400">
        <f>ROUND(('table 11'!D303/'table 11'!D288)*100-100,1)</f>
        <v>3.4</v>
      </c>
      <c r="E288" s="400">
        <f>ROUND(('table 11'!E303/'table 11'!E288)*100-100,1)</f>
        <v>4.5</v>
      </c>
      <c r="F288" s="400">
        <f>ROUND(('table 11'!F303/'table 11'!F288)*100-100,1)</f>
        <v>2.1</v>
      </c>
      <c r="G288" s="400">
        <f>ROUND(('table 11'!G303/'table 11'!G288)*100-100,1)</f>
        <v>3.8</v>
      </c>
      <c r="H288" s="400">
        <f>ROUND(('table 11'!H303/'table 11'!H288)*100-100,1)</f>
        <v>2.5</v>
      </c>
    </row>
    <row r="289" spans="1:8" ht="20.100000000000001" customHeight="1" x14ac:dyDescent="0.25">
      <c r="A289" s="401" t="s">
        <v>10</v>
      </c>
      <c r="B289" s="400">
        <f>ROUND(('table 11'!B304/'table 11'!B289)*100-100,1)</f>
        <v>3.1</v>
      </c>
      <c r="C289" s="400">
        <f>ROUND(('table 11'!C304/'table 11'!C289)*100-100,1)</f>
        <v>3.3</v>
      </c>
      <c r="D289" s="400">
        <f>ROUND(('table 11'!D304/'table 11'!D289)*100-100,1)</f>
        <v>3</v>
      </c>
      <c r="E289" s="400">
        <f>ROUND(('table 11'!E304/'table 11'!E289)*100-100,1)</f>
        <v>4.8</v>
      </c>
      <c r="F289" s="400">
        <f>ROUND(('table 11'!F304/'table 11'!F289)*100-100,1)</f>
        <v>1.4</v>
      </c>
      <c r="G289" s="400">
        <f>ROUND(('table 11'!G304/'table 11'!G289)*100-100,1)</f>
        <v>3.4</v>
      </c>
      <c r="H289" s="400">
        <f>ROUND(('table 11'!H304/'table 11'!H289)*100-100,1)</f>
        <v>2.5</v>
      </c>
    </row>
    <row r="290" spans="1:8" ht="20.100000000000001" customHeight="1" x14ac:dyDescent="0.25">
      <c r="A290" s="401" t="s">
        <v>11</v>
      </c>
      <c r="B290" s="400">
        <f>ROUND(('table 11'!B305/'table 11'!B290)*100-100,1)</f>
        <v>2.4</v>
      </c>
      <c r="C290" s="400">
        <f>ROUND(('table 11'!C305/'table 11'!C290)*100-100,1)</f>
        <v>2.4</v>
      </c>
      <c r="D290" s="400">
        <f>ROUND(('table 11'!D305/'table 11'!D290)*100-100,1)</f>
        <v>2.9</v>
      </c>
      <c r="E290" s="400">
        <f>ROUND(('table 11'!E305/'table 11'!E290)*100-100,1)</f>
        <v>4.7</v>
      </c>
      <c r="F290" s="400">
        <f>ROUND(('table 11'!F305/'table 11'!F290)*100-100,1)</f>
        <v>0.8</v>
      </c>
      <c r="G290" s="400">
        <f>ROUND(('table 11'!G305/'table 11'!G290)*100-100,1)</f>
        <v>3.4</v>
      </c>
      <c r="H290" s="400">
        <f>ROUND(('table 11'!H305/'table 11'!H290)*100-100,1)</f>
        <v>2.2999999999999998</v>
      </c>
    </row>
    <row r="291" spans="1:8" ht="20.100000000000001" customHeight="1" x14ac:dyDescent="0.25">
      <c r="A291" s="401" t="s">
        <v>12</v>
      </c>
      <c r="B291" s="400">
        <f>ROUND(('table 11'!B306/'table 11'!B291)*100-100,1)</f>
        <v>1</v>
      </c>
      <c r="C291" s="400">
        <f>ROUND(('table 11'!C306/'table 11'!C291)*100-100,1)</f>
        <v>0.7</v>
      </c>
      <c r="D291" s="400">
        <f>ROUND(('table 11'!D306/'table 11'!D291)*100-100,1)</f>
        <v>2.9</v>
      </c>
      <c r="E291" s="400">
        <f>ROUND(('table 11'!E306/'table 11'!E291)*100-100,1)</f>
        <v>3.7</v>
      </c>
      <c r="F291" s="400">
        <f>ROUND(('table 11'!F306/'table 11'!F291)*100-100,1)</f>
        <v>-0.2</v>
      </c>
      <c r="G291" s="400">
        <f>ROUND(('table 11'!G306/'table 11'!G291)*100-100,1)</f>
        <v>3.1</v>
      </c>
      <c r="H291" s="400">
        <f>ROUND(('table 11'!H306/'table 11'!H291)*100-100,1)</f>
        <v>2.2999999999999998</v>
      </c>
    </row>
    <row r="292" spans="1:8" ht="20.100000000000001" customHeight="1" x14ac:dyDescent="0.25">
      <c r="A292" s="401" t="s">
        <v>13</v>
      </c>
      <c r="B292" s="400">
        <f>ROUND(('table 11'!B307/'table 11'!B292)*100-100,1)</f>
        <v>0.8</v>
      </c>
      <c r="C292" s="400">
        <f>ROUND(('table 11'!C307/'table 11'!C292)*100-100,1)</f>
        <v>0.6</v>
      </c>
      <c r="D292" s="400">
        <f>ROUND(('table 11'!D307/'table 11'!D292)*100-100,1)</f>
        <v>2.9</v>
      </c>
      <c r="E292" s="400">
        <f>ROUND(('table 11'!E307/'table 11'!E292)*100-100,1)</f>
        <v>3.7</v>
      </c>
      <c r="F292" s="400">
        <f>ROUND(('table 11'!F307/'table 11'!F292)*100-100,1)</f>
        <v>-0.5</v>
      </c>
      <c r="G292" s="400">
        <f>ROUND(('table 11'!G307/'table 11'!G292)*100-100,1)</f>
        <v>2.9</v>
      </c>
      <c r="H292" s="400">
        <f>ROUND(('table 11'!H307/'table 11'!H292)*100-100,1)</f>
        <v>2.2999999999999998</v>
      </c>
    </row>
    <row r="293" spans="1:8" ht="20.100000000000001" customHeight="1" x14ac:dyDescent="0.25">
      <c r="A293" s="401" t="s">
        <v>14</v>
      </c>
      <c r="B293" s="400">
        <f>ROUND(('table 11'!B308/'table 11'!B293)*100-100,1)</f>
        <v>1.7</v>
      </c>
      <c r="C293" s="400">
        <f>ROUND(('table 11'!C308/'table 11'!C293)*100-100,1)</f>
        <v>1.6</v>
      </c>
      <c r="D293" s="400">
        <f>ROUND(('table 11'!D308/'table 11'!D293)*100-100,1)</f>
        <v>3</v>
      </c>
      <c r="E293" s="400">
        <f>ROUND(('table 11'!E308/'table 11'!E293)*100-100,1)</f>
        <v>3.9</v>
      </c>
      <c r="F293" s="400">
        <f>ROUND(('table 11'!F308/'table 11'!F293)*100-100,1)</f>
        <v>0.4</v>
      </c>
      <c r="G293" s="400">
        <f>ROUND(('table 11'!G308/'table 11'!G293)*100-100,1)</f>
        <v>2.9</v>
      </c>
      <c r="H293" s="400">
        <f>ROUND(('table 11'!H308/'table 11'!H293)*100-100,1)</f>
        <v>2.4</v>
      </c>
    </row>
    <row r="294" spans="1:8" ht="20.100000000000001" customHeight="1" x14ac:dyDescent="0.25">
      <c r="A294" s="401" t="s">
        <v>15</v>
      </c>
      <c r="B294" s="400">
        <f>ROUND(('table 11'!B309/'table 11'!B294)*100-100,1)</f>
        <v>2.6</v>
      </c>
      <c r="C294" s="400">
        <f>ROUND(('table 11'!C309/'table 11'!C294)*100-100,1)</f>
        <v>2.5</v>
      </c>
      <c r="D294" s="400">
        <f>ROUND(('table 11'!D309/'table 11'!D294)*100-100,1)</f>
        <v>3</v>
      </c>
      <c r="E294" s="400">
        <f>ROUND(('table 11'!E309/'table 11'!E294)*100-100,1)</f>
        <v>4</v>
      </c>
      <c r="F294" s="400">
        <f>ROUND(('table 11'!F309/'table 11'!F294)*100-100,1)</f>
        <v>3.4</v>
      </c>
      <c r="G294" s="400">
        <f>ROUND(('table 11'!G309/'table 11'!G294)*100-100,1)</f>
        <v>3.1</v>
      </c>
      <c r="H294" s="400">
        <f>ROUND(('table 11'!H309/'table 11'!H294)*100-100,1)</f>
        <v>2.2999999999999998</v>
      </c>
    </row>
    <row r="295" spans="1:8" ht="20.100000000000001" customHeight="1" x14ac:dyDescent="0.25">
      <c r="A295" s="402"/>
      <c r="B295" s="400"/>
      <c r="C295" s="400"/>
      <c r="D295" s="400"/>
      <c r="E295" s="400"/>
      <c r="F295" s="400"/>
      <c r="G295" s="400"/>
      <c r="H295" s="400"/>
    </row>
    <row r="296" spans="1:8" ht="20.100000000000001" customHeight="1" x14ac:dyDescent="0.25">
      <c r="A296" s="399">
        <v>2020</v>
      </c>
      <c r="B296" s="400"/>
      <c r="C296" s="400"/>
      <c r="D296" s="400"/>
      <c r="E296" s="400"/>
      <c r="F296" s="400"/>
      <c r="G296" s="400"/>
      <c r="H296" s="400"/>
    </row>
    <row r="297" spans="1:8" ht="20.100000000000001" customHeight="1" x14ac:dyDescent="0.25">
      <c r="A297" s="399"/>
      <c r="B297" s="400"/>
      <c r="C297" s="400"/>
      <c r="D297" s="400"/>
      <c r="E297" s="400"/>
      <c r="F297" s="400"/>
      <c r="G297" s="400"/>
      <c r="H297" s="400"/>
    </row>
    <row r="298" spans="1:8" ht="20.100000000000001" customHeight="1" x14ac:dyDescent="0.25">
      <c r="A298" s="401" t="s">
        <v>4</v>
      </c>
      <c r="B298" s="400">
        <f>ROUND(('table 11'!B313/'table 11'!B298)*100-100,1)</f>
        <v>3</v>
      </c>
      <c r="C298" s="400">
        <f>ROUND(('table 11'!C313/'table 11'!C298)*100-100,1)</f>
        <v>2.7</v>
      </c>
      <c r="D298" s="400">
        <f>ROUND(('table 11'!D313/'table 11'!D298)*100-100,1)</f>
        <v>2.9</v>
      </c>
      <c r="E298" s="400">
        <f>ROUND(('table 11'!E313/'table 11'!E298)*100-100,1)</f>
        <v>4.5</v>
      </c>
      <c r="F298" s="400">
        <f>ROUND(('table 11'!F313/'table 11'!F298)*100-100,1)</f>
        <v>5.8</v>
      </c>
      <c r="G298" s="400">
        <f>ROUND(('table 11'!G313/'table 11'!G298)*100-100,1)</f>
        <v>3.1</v>
      </c>
      <c r="H298" s="400">
        <f>ROUND(('table 11'!H313/'table 11'!H298)*100-100,1)</f>
        <v>2.2999999999999998</v>
      </c>
    </row>
    <row r="299" spans="1:8" ht="20.100000000000001" customHeight="1" x14ac:dyDescent="0.25">
      <c r="A299" s="401" t="s">
        <v>5</v>
      </c>
      <c r="B299" s="400"/>
      <c r="C299" s="400"/>
      <c r="D299" s="400"/>
      <c r="E299" s="400"/>
      <c r="F299" s="400"/>
      <c r="G299" s="400"/>
      <c r="H299" s="400"/>
    </row>
    <row r="300" spans="1:8" ht="20.100000000000001" customHeight="1" x14ac:dyDescent="0.25">
      <c r="A300" s="401" t="s">
        <v>6</v>
      </c>
      <c r="B300" s="400"/>
      <c r="C300" s="400"/>
      <c r="D300" s="400"/>
      <c r="E300" s="400"/>
      <c r="F300" s="400"/>
      <c r="G300" s="400"/>
      <c r="H300" s="400"/>
    </row>
    <row r="301" spans="1:8" ht="20.100000000000001" customHeight="1" x14ac:dyDescent="0.25">
      <c r="A301" s="401" t="s">
        <v>7</v>
      </c>
      <c r="B301" s="400"/>
      <c r="C301" s="400"/>
      <c r="D301" s="400"/>
      <c r="E301" s="400"/>
      <c r="F301" s="400"/>
      <c r="G301" s="400"/>
      <c r="H301" s="400"/>
    </row>
    <row r="302" spans="1:8" ht="20.100000000000001" customHeight="1" x14ac:dyDescent="0.25">
      <c r="A302" s="401" t="s">
        <v>8</v>
      </c>
      <c r="B302" s="400"/>
      <c r="C302" s="400"/>
      <c r="D302" s="400"/>
      <c r="E302" s="400"/>
      <c r="F302" s="400"/>
      <c r="G302" s="400"/>
      <c r="H302" s="400"/>
    </row>
    <row r="303" spans="1:8" ht="20.100000000000001" customHeight="1" x14ac:dyDescent="0.25">
      <c r="A303" s="401" t="s">
        <v>9</v>
      </c>
      <c r="B303" s="400"/>
      <c r="C303" s="400"/>
      <c r="D303" s="400"/>
      <c r="E303" s="400"/>
      <c r="F303" s="400"/>
      <c r="G303" s="400"/>
      <c r="H303" s="400"/>
    </row>
    <row r="304" spans="1:8" ht="20.100000000000001" customHeight="1" x14ac:dyDescent="0.25">
      <c r="A304" s="401" t="s">
        <v>10</v>
      </c>
      <c r="B304" s="400"/>
      <c r="C304" s="400"/>
      <c r="D304" s="400"/>
      <c r="E304" s="400"/>
      <c r="F304" s="400"/>
      <c r="G304" s="400"/>
      <c r="H304" s="400"/>
    </row>
    <row r="305" spans="1:8" ht="20.100000000000001" customHeight="1" x14ac:dyDescent="0.25">
      <c r="A305" s="401" t="s">
        <v>11</v>
      </c>
      <c r="B305" s="401"/>
      <c r="C305" s="400"/>
      <c r="D305" s="400"/>
      <c r="E305" s="400"/>
      <c r="F305" s="400"/>
      <c r="G305" s="400"/>
      <c r="H305" s="400"/>
    </row>
    <row r="306" spans="1:8" ht="20.100000000000001" customHeight="1" x14ac:dyDescent="0.25">
      <c r="A306" s="401" t="s">
        <v>12</v>
      </c>
      <c r="B306" s="401"/>
      <c r="C306" s="400"/>
      <c r="D306" s="400"/>
      <c r="E306" s="400"/>
      <c r="F306" s="400"/>
      <c r="G306" s="400"/>
      <c r="H306" s="400"/>
    </row>
    <row r="307" spans="1:8" ht="20.100000000000001" customHeight="1" x14ac:dyDescent="0.25">
      <c r="A307" s="401" t="s">
        <v>13</v>
      </c>
      <c r="B307" s="401"/>
      <c r="C307" s="400"/>
      <c r="D307" s="400"/>
      <c r="E307" s="400"/>
      <c r="F307" s="400"/>
      <c r="G307" s="400"/>
      <c r="H307" s="400"/>
    </row>
    <row r="308" spans="1:8" ht="20.100000000000001" customHeight="1" x14ac:dyDescent="0.25">
      <c r="A308" s="401" t="s">
        <v>14</v>
      </c>
      <c r="B308" s="401"/>
      <c r="C308" s="400"/>
      <c r="D308" s="400"/>
      <c r="E308" s="400"/>
      <c r="F308" s="400"/>
      <c r="G308" s="400"/>
      <c r="H308" s="400"/>
    </row>
    <row r="309" spans="1:8" ht="20.100000000000001" customHeight="1" x14ac:dyDescent="0.25">
      <c r="A309" s="401" t="s">
        <v>15</v>
      </c>
      <c r="B309" s="401"/>
      <c r="C309" s="400"/>
      <c r="D309" s="400"/>
      <c r="E309" s="400"/>
      <c r="F309" s="400"/>
      <c r="G309" s="400"/>
      <c r="H309" s="400"/>
    </row>
    <row r="310" spans="1:8" ht="20.100000000000001" customHeight="1" thickBot="1" x14ac:dyDescent="0.3">
      <c r="A310" s="403"/>
      <c r="B310" s="403"/>
      <c r="C310" s="404"/>
      <c r="D310" s="404"/>
      <c r="E310" s="404"/>
      <c r="F310" s="404"/>
      <c r="G310" s="404"/>
      <c r="H310" s="404"/>
    </row>
    <row r="311" spans="1:8" ht="20.100000000000001" customHeight="1" x14ac:dyDescent="0.2">
      <c r="B311" s="405"/>
      <c r="C311" s="406"/>
      <c r="D311" s="406"/>
      <c r="E311" s="407"/>
      <c r="F311" s="407"/>
      <c r="G311" s="407"/>
      <c r="H311" s="407"/>
    </row>
    <row r="312" spans="1:8" ht="20.100000000000001" customHeight="1" x14ac:dyDescent="0.25">
      <c r="B312" s="408"/>
      <c r="C312" s="409"/>
      <c r="D312" s="409"/>
      <c r="E312" s="409"/>
      <c r="F312" s="407"/>
      <c r="G312" s="407"/>
      <c r="H312" s="407"/>
    </row>
  </sheetData>
  <autoFilter ref="A1:I312" xr:uid="{418CFD5D-43D2-4444-9B25-B740706A832A}"/>
  <printOptions horizontalCentered="1" gridLinesSet="0"/>
  <pageMargins left="0.5" right="0" top="0.25" bottom="0.35" header="0.23" footer="0.16"/>
  <pageSetup scale="67" fitToWidth="0" fitToHeight="0" orientation="landscape" horizontalDpi="300" verticalDpi="300" r:id="rId1"/>
  <headerFooter alignWithMargins="0">
    <oddFooter>&amp;R&amp;P</oddFooter>
  </headerFooter>
  <rowBreaks count="10" manualBreakCount="10">
    <brk id="25" min="1" max="13" man="1"/>
    <brk id="55" min="1" max="26" man="1"/>
    <brk id="85" min="1" max="26" man="1"/>
    <brk id="115" min="1" max="26" man="1"/>
    <brk id="145" min="1" max="26" man="1"/>
    <brk id="175" min="1" max="26" man="1"/>
    <brk id="205" min="1" max="26" man="1"/>
    <brk id="235" min="1" max="26" man="1"/>
    <brk id="265" min="1" max="26" man="1"/>
    <brk id="295" min="1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31"/>
  <sheetViews>
    <sheetView showGridLines="0" zoomScaleNormal="100" workbookViewId="0"/>
  </sheetViews>
  <sheetFormatPr defaultRowHeight="12.75" x14ac:dyDescent="0.2"/>
  <cols>
    <col min="1" max="1" width="42.5703125" customWidth="1"/>
    <col min="2" max="2" width="6.28515625" customWidth="1"/>
    <col min="3" max="3" width="1.7109375" customWidth="1"/>
    <col min="4" max="4" width="6.28515625" customWidth="1"/>
    <col min="5" max="5" width="1.7109375" customWidth="1"/>
    <col min="6" max="6" width="6.28515625" customWidth="1"/>
    <col min="7" max="7" width="1.7109375" customWidth="1"/>
    <col min="8" max="8" width="6.28515625" customWidth="1"/>
    <col min="9" max="9" width="1.7109375" customWidth="1"/>
    <col min="10" max="10" width="6.28515625" customWidth="1"/>
    <col min="11" max="11" width="1.7109375" customWidth="1"/>
    <col min="12" max="12" width="6.28515625" customWidth="1"/>
    <col min="13" max="13" width="1.7109375" customWidth="1"/>
    <col min="14" max="14" width="6.28515625" customWidth="1"/>
    <col min="15" max="15" width="1.7109375" customWidth="1"/>
    <col min="16" max="16" width="6.28515625" customWidth="1"/>
    <col min="17" max="17" width="1.7109375" customWidth="1"/>
    <col min="18" max="18" width="6.28515625" customWidth="1"/>
    <col min="19" max="19" width="1.7109375" customWidth="1"/>
    <col min="20" max="20" width="6.28515625" customWidth="1"/>
    <col min="21" max="21" width="1.7109375" customWidth="1"/>
    <col min="22" max="22" width="6.28515625" customWidth="1"/>
    <col min="23" max="23" width="1.7109375" customWidth="1"/>
    <col min="24" max="24" width="6.28515625" customWidth="1"/>
    <col min="25" max="25" width="1.7109375" customWidth="1"/>
    <col min="26" max="26" width="6.28515625" customWidth="1"/>
    <col min="27" max="27" width="1.7109375" customWidth="1"/>
    <col min="28" max="28" width="4.28515625" customWidth="1"/>
    <col min="29" max="29" width="9.7109375" customWidth="1"/>
    <col min="30" max="30" width="1.7109375" customWidth="1"/>
    <col min="31" max="41" width="8.7109375" customWidth="1"/>
  </cols>
  <sheetData>
    <row r="1" spans="1:41" ht="15.75" x14ac:dyDescent="0.25">
      <c r="A1" s="1" t="s">
        <v>167</v>
      </c>
      <c r="B1" s="1"/>
      <c r="C1" s="1"/>
      <c r="D1" s="2"/>
      <c r="E1" s="2"/>
      <c r="F1" s="1"/>
      <c r="G1" s="1"/>
      <c r="H1" s="2"/>
      <c r="I1" s="2"/>
      <c r="J1" s="2"/>
      <c r="K1" s="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41" ht="15.75" x14ac:dyDescent="0.25">
      <c r="A2" s="1" t="s">
        <v>1</v>
      </c>
      <c r="B2" s="1"/>
      <c r="C2" s="1"/>
      <c r="D2" s="2"/>
      <c r="E2" s="2"/>
      <c r="F2" s="1"/>
      <c r="G2" s="1"/>
      <c r="H2" s="2"/>
      <c r="I2" s="2"/>
      <c r="J2" s="2"/>
      <c r="K2" s="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41" ht="15.75" x14ac:dyDescent="0.25">
      <c r="A3" s="1" t="s">
        <v>2</v>
      </c>
      <c r="B3" s="1"/>
      <c r="C3" s="1"/>
      <c r="D3" s="2"/>
      <c r="E3" s="2"/>
      <c r="F3" s="1"/>
      <c r="G3" s="1"/>
      <c r="H3" s="2"/>
      <c r="I3" s="2"/>
      <c r="J3" s="2"/>
      <c r="K3" s="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41" ht="15.75" x14ac:dyDescent="0.25">
      <c r="B4" s="1"/>
      <c r="C4" s="1"/>
      <c r="D4" s="2"/>
      <c r="E4" s="2"/>
      <c r="F4" s="1"/>
      <c r="G4" s="1"/>
      <c r="H4" s="2"/>
      <c r="I4" s="2"/>
      <c r="J4" s="2"/>
      <c r="K4" s="2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41" ht="15.75" x14ac:dyDescent="0.25">
      <c r="A5" s="1"/>
      <c r="B5" s="1"/>
      <c r="C5" s="1"/>
      <c r="D5" s="2"/>
      <c r="E5" s="2"/>
      <c r="F5" s="1"/>
      <c r="G5" s="1"/>
      <c r="H5" s="2"/>
      <c r="I5" s="2"/>
      <c r="J5" s="2"/>
      <c r="K5" s="2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41" ht="15.75" x14ac:dyDescent="0.25">
      <c r="A6" s="1" t="s">
        <v>170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2"/>
    </row>
    <row r="7" spans="1:41" ht="15.75" x14ac:dyDescent="0.25">
      <c r="A7" s="412" t="s">
        <v>179</v>
      </c>
      <c r="B7" s="413"/>
      <c r="C7" s="413"/>
      <c r="D7" s="413"/>
      <c r="E7" s="413"/>
      <c r="F7" s="413"/>
      <c r="G7" s="413"/>
      <c r="H7" s="413"/>
      <c r="I7" s="413"/>
      <c r="J7" s="413"/>
      <c r="K7" s="413"/>
      <c r="L7" s="413"/>
      <c r="M7" s="413"/>
      <c r="N7" s="413"/>
      <c r="O7" s="413"/>
      <c r="P7" s="413"/>
      <c r="Q7" s="413"/>
      <c r="R7" s="413"/>
      <c r="S7" s="413"/>
      <c r="T7" s="413"/>
      <c r="U7" s="413"/>
      <c r="V7" s="413"/>
      <c r="W7" s="413"/>
      <c r="X7" s="413"/>
      <c r="Y7" s="413"/>
      <c r="Z7" s="413"/>
      <c r="AA7" s="413"/>
    </row>
    <row r="8" spans="1:41" ht="15" x14ac:dyDescent="0.2">
      <c r="A8" s="414" t="s">
        <v>99</v>
      </c>
      <c r="B8" s="414"/>
      <c r="C8" s="414"/>
      <c r="D8" s="414"/>
      <c r="E8" s="414"/>
      <c r="F8" s="414"/>
      <c r="G8" s="414"/>
      <c r="H8" s="414"/>
      <c r="I8" s="414"/>
      <c r="J8" s="414"/>
      <c r="K8" s="414"/>
      <c r="L8" s="414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4"/>
      <c r="X8" s="414"/>
      <c r="Y8" s="414"/>
      <c r="Z8" s="414"/>
      <c r="AA8" s="414"/>
    </row>
    <row r="9" spans="1:41" ht="9.75" customHeight="1" thickBot="1" x14ac:dyDescent="0.3">
      <c r="A9" s="4"/>
      <c r="B9" s="1"/>
      <c r="C9" s="1"/>
      <c r="D9" s="1"/>
      <c r="E9" s="1"/>
      <c r="F9" s="2"/>
      <c r="G9" s="2"/>
      <c r="H9" s="1"/>
      <c r="I9" s="1"/>
      <c r="J9" s="2"/>
      <c r="K9" s="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2"/>
    </row>
    <row r="10" spans="1:41" ht="13.5" thickBot="1" x14ac:dyDescent="0.25">
      <c r="A10" s="5"/>
      <c r="B10" s="6" t="s">
        <v>174</v>
      </c>
      <c r="C10" s="7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</row>
    <row r="11" spans="1:41" ht="20.25" customHeight="1" thickBot="1" x14ac:dyDescent="0.3">
      <c r="A11" s="10" t="s">
        <v>3</v>
      </c>
      <c r="B11" s="11" t="s">
        <v>4</v>
      </c>
      <c r="C11" s="12"/>
      <c r="D11" s="12" t="s">
        <v>5</v>
      </c>
      <c r="E11" s="12"/>
      <c r="F11" s="12" t="s">
        <v>6</v>
      </c>
      <c r="G11" s="12"/>
      <c r="H11" s="12" t="s">
        <v>7</v>
      </c>
      <c r="I11" s="12"/>
      <c r="J11" s="12" t="s">
        <v>8</v>
      </c>
      <c r="K11" s="12"/>
      <c r="L11" s="12" t="s">
        <v>9</v>
      </c>
      <c r="M11" s="12"/>
      <c r="N11" s="12" t="s">
        <v>10</v>
      </c>
      <c r="O11" s="12"/>
      <c r="P11" s="12" t="s">
        <v>11</v>
      </c>
      <c r="Q11" s="12"/>
      <c r="R11" s="12" t="s">
        <v>12</v>
      </c>
      <c r="S11" s="12"/>
      <c r="T11" s="12" t="s">
        <v>13</v>
      </c>
      <c r="U11" s="12"/>
      <c r="V11" s="12" t="s">
        <v>14</v>
      </c>
      <c r="W11" s="12"/>
      <c r="X11" s="12" t="s">
        <v>15</v>
      </c>
      <c r="Y11" s="12"/>
      <c r="Z11" s="12" t="s">
        <v>16</v>
      </c>
      <c r="AA11" s="13"/>
      <c r="AG11" s="14"/>
      <c r="AH11" s="14"/>
      <c r="AI11" s="14"/>
      <c r="AJ11" s="14"/>
      <c r="AK11" s="14"/>
      <c r="AL11" s="14"/>
      <c r="AM11" s="14"/>
      <c r="AN11" s="14"/>
      <c r="AO11" s="14"/>
    </row>
    <row r="12" spans="1:41" ht="20.100000000000001" customHeight="1" thickBot="1" x14ac:dyDescent="0.25">
      <c r="A12" s="312" t="s">
        <v>17</v>
      </c>
      <c r="B12" s="15">
        <v>224.2</v>
      </c>
      <c r="C12" s="16"/>
      <c r="D12" s="17">
        <v>0</v>
      </c>
      <c r="E12" s="17"/>
      <c r="F12" s="17">
        <v>0</v>
      </c>
      <c r="G12" s="17"/>
      <c r="H12" s="17">
        <v>0</v>
      </c>
      <c r="I12" s="17"/>
      <c r="J12" s="17">
        <v>0</v>
      </c>
      <c r="K12" s="17"/>
      <c r="L12" s="17">
        <v>0</v>
      </c>
      <c r="M12" s="17"/>
      <c r="N12" s="17">
        <v>0</v>
      </c>
      <c r="O12" s="17"/>
      <c r="P12" s="17">
        <v>0</v>
      </c>
      <c r="Q12" s="17"/>
      <c r="R12" s="17">
        <v>0</v>
      </c>
      <c r="S12" s="17"/>
      <c r="T12" s="17">
        <v>0</v>
      </c>
      <c r="U12" s="17"/>
      <c r="V12" s="17">
        <v>0</v>
      </c>
      <c r="W12" s="17"/>
      <c r="X12" s="17">
        <v>0</v>
      </c>
      <c r="Y12" s="17"/>
      <c r="Z12" s="17"/>
      <c r="AA12" s="18"/>
      <c r="AC12" s="19"/>
      <c r="AE12" s="19"/>
    </row>
    <row r="13" spans="1:41" ht="15" customHeight="1" thickBot="1" x14ac:dyDescent="0.25">
      <c r="A13" s="312" t="s">
        <v>163</v>
      </c>
      <c r="B13" s="15">
        <v>223.6</v>
      </c>
      <c r="C13" s="16"/>
      <c r="D13" s="17">
        <v>0</v>
      </c>
      <c r="E13" s="17"/>
      <c r="F13" s="17">
        <v>0</v>
      </c>
      <c r="G13" s="17"/>
      <c r="H13" s="17">
        <v>0</v>
      </c>
      <c r="I13" s="17"/>
      <c r="J13" s="17">
        <v>0</v>
      </c>
      <c r="K13" s="17"/>
      <c r="L13" s="17">
        <v>0</v>
      </c>
      <c r="M13" s="17"/>
      <c r="N13" s="17">
        <v>0</v>
      </c>
      <c r="O13" s="17"/>
      <c r="P13" s="17">
        <v>0</v>
      </c>
      <c r="Q13" s="17"/>
      <c r="R13" s="17">
        <v>0</v>
      </c>
      <c r="S13" s="17"/>
      <c r="T13" s="17">
        <v>0</v>
      </c>
      <c r="U13" s="17"/>
      <c r="V13" s="17">
        <v>0</v>
      </c>
      <c r="W13" s="17"/>
      <c r="X13" s="17">
        <v>0</v>
      </c>
      <c r="Y13" s="17"/>
      <c r="Z13" s="17"/>
      <c r="AA13" s="18"/>
      <c r="AC13" s="19"/>
      <c r="AE13" s="19"/>
    </row>
    <row r="14" spans="1:41" ht="15" customHeight="1" thickBot="1" x14ac:dyDescent="0.25">
      <c r="A14" s="312" t="s">
        <v>96</v>
      </c>
      <c r="B14" s="15">
        <v>156.30000000000001</v>
      </c>
      <c r="C14" s="16"/>
      <c r="D14" s="17">
        <v>0</v>
      </c>
      <c r="E14" s="17"/>
      <c r="F14" s="17">
        <v>0</v>
      </c>
      <c r="G14" s="17"/>
      <c r="H14" s="17">
        <v>0</v>
      </c>
      <c r="I14" s="17"/>
      <c r="J14" s="17">
        <v>0</v>
      </c>
      <c r="K14" s="17"/>
      <c r="L14" s="17">
        <v>0</v>
      </c>
      <c r="M14" s="17"/>
      <c r="N14" s="17">
        <v>0</v>
      </c>
      <c r="O14" s="17"/>
      <c r="P14" s="17">
        <v>0</v>
      </c>
      <c r="Q14" s="17"/>
      <c r="R14" s="17">
        <v>0</v>
      </c>
      <c r="S14" s="17"/>
      <c r="T14" s="17">
        <v>0</v>
      </c>
      <c r="U14" s="17"/>
      <c r="V14" s="17">
        <v>0</v>
      </c>
      <c r="W14" s="17"/>
      <c r="X14" s="17">
        <v>0</v>
      </c>
      <c r="Y14" s="17"/>
      <c r="Z14" s="17"/>
      <c r="AA14" s="18"/>
      <c r="AC14" s="19"/>
      <c r="AE14" s="19"/>
    </row>
    <row r="15" spans="1:41" ht="15" customHeight="1" thickBot="1" x14ac:dyDescent="0.25">
      <c r="A15" s="312" t="s">
        <v>161</v>
      </c>
      <c r="B15" s="15">
        <v>163.30000000000001</v>
      </c>
      <c r="C15" s="16"/>
      <c r="D15" s="17">
        <v>0</v>
      </c>
      <c r="E15" s="17"/>
      <c r="F15" s="17">
        <v>0</v>
      </c>
      <c r="G15" s="17"/>
      <c r="H15" s="17">
        <v>0</v>
      </c>
      <c r="I15" s="17"/>
      <c r="J15" s="17">
        <v>0</v>
      </c>
      <c r="K15" s="17"/>
      <c r="L15" s="17">
        <v>0</v>
      </c>
      <c r="M15" s="17"/>
      <c r="N15" s="17">
        <v>0</v>
      </c>
      <c r="O15" s="17"/>
      <c r="P15" s="17">
        <v>0</v>
      </c>
      <c r="Q15" s="17"/>
      <c r="R15" s="17">
        <v>0</v>
      </c>
      <c r="S15" s="17"/>
      <c r="T15" s="17">
        <v>0</v>
      </c>
      <c r="U15" s="17"/>
      <c r="V15" s="17">
        <v>0</v>
      </c>
      <c r="W15" s="17"/>
      <c r="X15" s="17">
        <v>0</v>
      </c>
      <c r="Y15" s="17"/>
      <c r="Z15" s="17"/>
      <c r="AA15" s="18"/>
      <c r="AC15" s="19"/>
      <c r="AE15" s="19"/>
    </row>
    <row r="16" spans="1:41" ht="15" customHeight="1" thickBot="1" x14ac:dyDescent="0.25">
      <c r="A16" s="312" t="s">
        <v>162</v>
      </c>
      <c r="B16" s="15">
        <v>297.3</v>
      </c>
      <c r="C16" s="16"/>
      <c r="D16" s="17">
        <v>0</v>
      </c>
      <c r="E16" s="17"/>
      <c r="F16" s="17">
        <v>0</v>
      </c>
      <c r="G16" s="17"/>
      <c r="H16" s="17">
        <v>0</v>
      </c>
      <c r="I16" s="17"/>
      <c r="J16" s="17">
        <v>0</v>
      </c>
      <c r="K16" s="17"/>
      <c r="L16" s="17">
        <v>0</v>
      </c>
      <c r="M16" s="17"/>
      <c r="N16" s="17">
        <v>0</v>
      </c>
      <c r="O16" s="17"/>
      <c r="P16" s="17">
        <v>0</v>
      </c>
      <c r="Q16" s="17"/>
      <c r="R16" s="17">
        <v>0</v>
      </c>
      <c r="S16" s="17"/>
      <c r="T16" s="17">
        <v>0</v>
      </c>
      <c r="U16" s="17"/>
      <c r="V16" s="17">
        <v>0</v>
      </c>
      <c r="W16" s="17"/>
      <c r="X16" s="17">
        <v>0</v>
      </c>
      <c r="Y16" s="17"/>
      <c r="Z16" s="17"/>
      <c r="AA16" s="18"/>
      <c r="AC16" s="19"/>
      <c r="AE16" s="19"/>
    </row>
    <row r="17" spans="1:31" ht="15" customHeight="1" thickBot="1" x14ac:dyDescent="0.25">
      <c r="A17" s="313" t="s">
        <v>97</v>
      </c>
      <c r="B17" s="15">
        <v>220</v>
      </c>
      <c r="C17" s="16"/>
      <c r="D17" s="17">
        <v>0</v>
      </c>
      <c r="E17" s="17"/>
      <c r="F17" s="17">
        <v>0</v>
      </c>
      <c r="G17" s="17"/>
      <c r="H17" s="17">
        <v>0</v>
      </c>
      <c r="I17" s="17"/>
      <c r="J17" s="17">
        <v>0</v>
      </c>
      <c r="K17" s="17"/>
      <c r="L17" s="17">
        <v>0</v>
      </c>
      <c r="M17" s="17"/>
      <c r="N17" s="17">
        <v>0</v>
      </c>
      <c r="O17" s="17"/>
      <c r="P17" s="17">
        <v>0</v>
      </c>
      <c r="Q17" s="17"/>
      <c r="R17" s="17">
        <v>0</v>
      </c>
      <c r="S17" s="17"/>
      <c r="T17" s="17">
        <v>0</v>
      </c>
      <c r="U17" s="17"/>
      <c r="V17" s="17">
        <v>0</v>
      </c>
      <c r="W17" s="17"/>
      <c r="X17" s="17">
        <v>0</v>
      </c>
      <c r="Y17" s="17"/>
      <c r="Z17" s="17"/>
      <c r="AA17" s="18"/>
      <c r="AC17" s="19"/>
      <c r="AE17" s="19"/>
    </row>
    <row r="18" spans="1:31" ht="15" customHeight="1" thickBot="1" x14ac:dyDescent="0.25">
      <c r="A18" s="312" t="s">
        <v>98</v>
      </c>
      <c r="B18" s="15">
        <v>168.5</v>
      </c>
      <c r="C18" s="16"/>
      <c r="D18" s="17">
        <v>0</v>
      </c>
      <c r="E18" s="17"/>
      <c r="F18" s="17">
        <v>0</v>
      </c>
      <c r="G18" s="17"/>
      <c r="H18" s="17">
        <v>0</v>
      </c>
      <c r="I18" s="17"/>
      <c r="J18" s="17">
        <v>0</v>
      </c>
      <c r="K18" s="17"/>
      <c r="L18" s="17">
        <v>0</v>
      </c>
      <c r="M18" s="17"/>
      <c r="N18" s="17">
        <v>0</v>
      </c>
      <c r="O18" s="17"/>
      <c r="P18" s="17">
        <v>0</v>
      </c>
      <c r="Q18" s="17"/>
      <c r="R18" s="17">
        <v>0</v>
      </c>
      <c r="S18" s="17"/>
      <c r="T18" s="17">
        <v>0</v>
      </c>
      <c r="U18" s="17"/>
      <c r="V18" s="17">
        <v>0</v>
      </c>
      <c r="W18" s="17"/>
      <c r="X18" s="17">
        <v>0</v>
      </c>
      <c r="Y18" s="17"/>
      <c r="Z18" s="17"/>
      <c r="AA18" s="18"/>
      <c r="AC18" s="19"/>
      <c r="AE18" s="19"/>
    </row>
    <row r="19" spans="1:31" ht="12" customHeight="1" x14ac:dyDescent="0.2">
      <c r="Z19" s="20"/>
    </row>
    <row r="20" spans="1:31" ht="16.5" thickBo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C20" s="19"/>
      <c r="AD20" s="19"/>
    </row>
    <row r="21" spans="1:31" ht="13.5" thickBot="1" x14ac:dyDescent="0.25">
      <c r="A21" s="5"/>
      <c r="B21" s="6" t="s">
        <v>169</v>
      </c>
      <c r="C21" s="7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21"/>
      <c r="AC21" s="19"/>
      <c r="AD21" s="19"/>
    </row>
    <row r="22" spans="1:31" ht="15.75" thickBot="1" x14ac:dyDescent="0.3">
      <c r="A22" s="10" t="s">
        <v>3</v>
      </c>
      <c r="B22" s="11" t="s">
        <v>4</v>
      </c>
      <c r="C22" s="12"/>
      <c r="D22" s="12" t="s">
        <v>5</v>
      </c>
      <c r="E22" s="12"/>
      <c r="F22" s="12" t="s">
        <v>6</v>
      </c>
      <c r="G22" s="12"/>
      <c r="H22" s="12" t="s">
        <v>7</v>
      </c>
      <c r="I22" s="12"/>
      <c r="J22" s="12" t="s">
        <v>8</v>
      </c>
      <c r="K22" s="12"/>
      <c r="L22" s="12" t="s">
        <v>9</v>
      </c>
      <c r="M22" s="12"/>
      <c r="N22" s="12" t="s">
        <v>10</v>
      </c>
      <c r="O22" s="12"/>
      <c r="P22" s="12" t="s">
        <v>11</v>
      </c>
      <c r="Q22" s="12"/>
      <c r="R22" s="12" t="s">
        <v>12</v>
      </c>
      <c r="S22" s="12"/>
      <c r="T22" s="12" t="s">
        <v>13</v>
      </c>
      <c r="U22" s="12"/>
      <c r="V22" s="12" t="s">
        <v>14</v>
      </c>
      <c r="W22" s="12"/>
      <c r="X22" s="12" t="s">
        <v>15</v>
      </c>
      <c r="Y22" s="12"/>
      <c r="Z22" s="12" t="s">
        <v>16</v>
      </c>
      <c r="AA22" s="22"/>
      <c r="AB22" s="3"/>
      <c r="AC22" s="19"/>
      <c r="AD22" s="19"/>
    </row>
    <row r="23" spans="1:31" ht="20.100000000000001" customHeight="1" thickBot="1" x14ac:dyDescent="0.25">
      <c r="A23" s="312" t="s">
        <v>17</v>
      </c>
      <c r="B23" s="15">
        <v>219.4</v>
      </c>
      <c r="C23" s="16"/>
      <c r="D23" s="17">
        <v>219.1</v>
      </c>
      <c r="E23" s="17"/>
      <c r="F23" s="17">
        <v>219</v>
      </c>
      <c r="G23" s="17"/>
      <c r="H23" s="17">
        <v>219.8</v>
      </c>
      <c r="I23" s="17"/>
      <c r="J23" s="17">
        <v>220.2</v>
      </c>
      <c r="K23" s="17"/>
      <c r="L23" s="17">
        <v>219.6</v>
      </c>
      <c r="M23" s="17"/>
      <c r="N23" s="17">
        <v>219.1</v>
      </c>
      <c r="O23" s="17"/>
      <c r="P23" s="17">
        <v>219.3</v>
      </c>
      <c r="Q23" s="17"/>
      <c r="R23" s="17">
        <v>220.9</v>
      </c>
      <c r="S23" s="17"/>
      <c r="T23" s="17">
        <v>222.1</v>
      </c>
      <c r="U23" s="17"/>
      <c r="V23" s="17">
        <v>222.5</v>
      </c>
      <c r="W23" s="17"/>
      <c r="X23" s="17">
        <v>224.4</v>
      </c>
      <c r="Y23" s="17"/>
      <c r="Z23" s="17">
        <v>220.5</v>
      </c>
      <c r="AA23" s="23"/>
      <c r="AC23" s="19"/>
    </row>
    <row r="24" spans="1:31" ht="15" customHeight="1" thickBot="1" x14ac:dyDescent="0.25">
      <c r="A24" s="312" t="s">
        <v>163</v>
      </c>
      <c r="B24" s="15">
        <v>218.1</v>
      </c>
      <c r="C24" s="16"/>
      <c r="D24" s="17">
        <v>216.6</v>
      </c>
      <c r="E24" s="17"/>
      <c r="F24" s="17">
        <v>216</v>
      </c>
      <c r="G24" s="17"/>
      <c r="H24" s="17">
        <v>216.8</v>
      </c>
      <c r="I24" s="17"/>
      <c r="J24" s="17">
        <v>217.5</v>
      </c>
      <c r="K24" s="17"/>
      <c r="L24" s="17">
        <v>217.4</v>
      </c>
      <c r="M24" s="17"/>
      <c r="N24" s="17">
        <v>216.8</v>
      </c>
      <c r="O24" s="17"/>
      <c r="P24" s="17">
        <v>217.7</v>
      </c>
      <c r="Q24" s="17"/>
      <c r="R24" s="17">
        <v>220.3</v>
      </c>
      <c r="S24" s="17"/>
      <c r="T24" s="17">
        <v>221.9</v>
      </c>
      <c r="U24" s="17"/>
      <c r="V24" s="17">
        <v>222</v>
      </c>
      <c r="W24" s="17"/>
      <c r="X24" s="17">
        <v>224</v>
      </c>
      <c r="Y24" s="17"/>
      <c r="Z24" s="17">
        <v>218.8</v>
      </c>
      <c r="AA24" s="24"/>
      <c r="AB24" s="3"/>
      <c r="AC24" s="19"/>
    </row>
    <row r="25" spans="1:31" ht="15" customHeight="1" thickBot="1" x14ac:dyDescent="0.25">
      <c r="A25" s="312" t="s">
        <v>96</v>
      </c>
      <c r="B25" s="15">
        <v>154.80000000000001</v>
      </c>
      <c r="C25" s="16"/>
      <c r="D25" s="17">
        <v>155</v>
      </c>
      <c r="E25" s="17"/>
      <c r="F25" s="17">
        <v>155</v>
      </c>
      <c r="G25" s="17"/>
      <c r="H25" s="17">
        <v>155.1</v>
      </c>
      <c r="I25" s="17"/>
      <c r="J25" s="17">
        <v>155.30000000000001</v>
      </c>
      <c r="K25" s="17"/>
      <c r="L25" s="17">
        <v>155.30000000000001</v>
      </c>
      <c r="M25" s="17"/>
      <c r="N25" s="17">
        <v>155.4</v>
      </c>
      <c r="O25" s="17"/>
      <c r="P25" s="17">
        <v>155.5</v>
      </c>
      <c r="Q25" s="17"/>
      <c r="R25" s="17">
        <v>155.6</v>
      </c>
      <c r="S25" s="17"/>
      <c r="T25" s="17">
        <v>155.6</v>
      </c>
      <c r="U25" s="17"/>
      <c r="V25" s="17">
        <v>155.9</v>
      </c>
      <c r="W25" s="17"/>
      <c r="X25" s="17">
        <v>156.19999999999999</v>
      </c>
      <c r="Y25" s="17"/>
      <c r="Z25" s="17">
        <v>155.4</v>
      </c>
      <c r="AA25" s="24"/>
      <c r="AB25" s="3"/>
      <c r="AC25" s="19"/>
    </row>
    <row r="26" spans="1:31" ht="15" customHeight="1" thickBot="1" x14ac:dyDescent="0.25">
      <c r="A26" s="312" t="s">
        <v>161</v>
      </c>
      <c r="B26" s="15">
        <v>161</v>
      </c>
      <c r="C26" s="16"/>
      <c r="D26" s="17">
        <v>161</v>
      </c>
      <c r="E26" s="17"/>
      <c r="F26" s="17">
        <v>161.69999999999999</v>
      </c>
      <c r="G26" s="17"/>
      <c r="H26" s="17">
        <v>162.4</v>
      </c>
      <c r="I26" s="17"/>
      <c r="J26" s="17">
        <v>162.9</v>
      </c>
      <c r="K26" s="17"/>
      <c r="L26" s="17">
        <v>163</v>
      </c>
      <c r="M26" s="17"/>
      <c r="N26" s="17">
        <v>163.19999999999999</v>
      </c>
      <c r="O26" s="17"/>
      <c r="P26" s="17">
        <v>163.19999999999999</v>
      </c>
      <c r="Q26" s="17"/>
      <c r="R26" s="17">
        <v>163.19999999999999</v>
      </c>
      <c r="S26" s="17"/>
      <c r="T26" s="17">
        <v>163.19999999999999</v>
      </c>
      <c r="U26" s="17"/>
      <c r="V26" s="17">
        <v>163.19999999999999</v>
      </c>
      <c r="W26" s="17"/>
      <c r="X26" s="17">
        <v>163.19999999999999</v>
      </c>
      <c r="Y26" s="17"/>
      <c r="Z26" s="17">
        <v>162.6</v>
      </c>
      <c r="AA26" s="24"/>
      <c r="AC26" s="19"/>
    </row>
    <row r="27" spans="1:31" ht="15" customHeight="1" thickBot="1" x14ac:dyDescent="0.25">
      <c r="A27" s="312" t="s">
        <v>162</v>
      </c>
      <c r="B27" s="15">
        <v>293.3</v>
      </c>
      <c r="C27" s="16"/>
      <c r="D27" s="17">
        <v>302.8</v>
      </c>
      <c r="E27" s="17"/>
      <c r="F27" s="17">
        <v>306.89999999999998</v>
      </c>
      <c r="G27" s="17"/>
      <c r="H27" s="17">
        <v>308.7</v>
      </c>
      <c r="I27" s="17"/>
      <c r="J27" s="17">
        <v>306.89999999999998</v>
      </c>
      <c r="K27" s="17"/>
      <c r="L27" s="17">
        <v>300.7</v>
      </c>
      <c r="M27" s="17"/>
      <c r="N27" s="17">
        <v>299</v>
      </c>
      <c r="O27" s="17"/>
      <c r="P27" s="17">
        <v>293.7</v>
      </c>
      <c r="Q27" s="17"/>
      <c r="R27" s="17">
        <v>289.3</v>
      </c>
      <c r="S27" s="17"/>
      <c r="T27" s="17">
        <v>289.8</v>
      </c>
      <c r="U27" s="17"/>
      <c r="V27" s="17">
        <v>293.3</v>
      </c>
      <c r="W27" s="17"/>
      <c r="X27" s="17">
        <v>297</v>
      </c>
      <c r="Y27" s="17"/>
      <c r="Z27" s="17">
        <v>298.5</v>
      </c>
      <c r="AA27" s="24"/>
      <c r="AC27" s="19"/>
    </row>
    <row r="28" spans="1:31" ht="15" customHeight="1" thickBot="1" x14ac:dyDescent="0.25">
      <c r="A28" s="313" t="s">
        <v>97</v>
      </c>
      <c r="B28" s="15">
        <v>217.5</v>
      </c>
      <c r="C28" s="16"/>
      <c r="D28" s="17">
        <v>217.6</v>
      </c>
      <c r="E28" s="17"/>
      <c r="F28" s="17">
        <v>217.8</v>
      </c>
      <c r="G28" s="17"/>
      <c r="H28" s="17">
        <v>217.9</v>
      </c>
      <c r="I28" s="17"/>
      <c r="J28" s="17">
        <v>218</v>
      </c>
      <c r="K28" s="17"/>
      <c r="L28" s="17">
        <v>217.9</v>
      </c>
      <c r="M28" s="17"/>
      <c r="N28" s="17">
        <v>218.4</v>
      </c>
      <c r="O28" s="17"/>
      <c r="P28" s="17">
        <v>218.4</v>
      </c>
      <c r="Q28" s="17"/>
      <c r="R28" s="17">
        <v>218.5</v>
      </c>
      <c r="S28" s="17"/>
      <c r="T28" s="17">
        <v>218.4</v>
      </c>
      <c r="U28" s="17"/>
      <c r="V28" s="17">
        <v>218.5</v>
      </c>
      <c r="W28" s="17"/>
      <c r="X28" s="17">
        <v>218.5</v>
      </c>
      <c r="Y28" s="17"/>
      <c r="Z28" s="17">
        <v>218.1</v>
      </c>
      <c r="AA28" s="24"/>
      <c r="AC28" s="19"/>
    </row>
    <row r="29" spans="1:31" ht="15" customHeight="1" thickBot="1" x14ac:dyDescent="0.25">
      <c r="A29" s="312" t="s">
        <v>98</v>
      </c>
      <c r="B29" s="15">
        <v>165.7</v>
      </c>
      <c r="C29" s="16"/>
      <c r="D29" s="17">
        <v>165.8</v>
      </c>
      <c r="E29" s="17"/>
      <c r="F29" s="17">
        <v>165.9</v>
      </c>
      <c r="G29" s="17"/>
      <c r="H29" s="17">
        <v>166.1</v>
      </c>
      <c r="I29" s="17"/>
      <c r="J29" s="17">
        <v>166.3</v>
      </c>
      <c r="K29" s="17"/>
      <c r="L29" s="17">
        <v>166.6</v>
      </c>
      <c r="M29" s="17"/>
      <c r="N29" s="17">
        <v>167</v>
      </c>
      <c r="O29" s="17"/>
      <c r="P29" s="17">
        <v>167.2</v>
      </c>
      <c r="Q29" s="17"/>
      <c r="R29" s="17">
        <v>167.2</v>
      </c>
      <c r="S29" s="17"/>
      <c r="T29" s="17">
        <v>167.4</v>
      </c>
      <c r="U29" s="17"/>
      <c r="V29" s="17">
        <v>167.8</v>
      </c>
      <c r="W29" s="17"/>
      <c r="X29" s="17">
        <v>168.1</v>
      </c>
      <c r="Y29" s="17"/>
      <c r="Z29" s="17">
        <v>166.8</v>
      </c>
      <c r="AA29" s="24"/>
      <c r="AC29" s="19"/>
    </row>
    <row r="30" spans="1:31" x14ac:dyDescent="0.2">
      <c r="A30" s="314" t="s">
        <v>51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</row>
    <row r="31" spans="1:31" x14ac:dyDescent="0.2">
      <c r="A31" s="26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</row>
  </sheetData>
  <dataConsolidate/>
  <mergeCells count="2">
    <mergeCell ref="A7:AA7"/>
    <mergeCell ref="A8:AA8"/>
  </mergeCells>
  <printOptions horizontalCentered="1" verticalCentered="1" gridLinesSet="0"/>
  <pageMargins left="0.25" right="0" top="0.25" bottom="0.34" header="0.23" footer="0.18"/>
  <pageSetup paperSize="9" scale="90" orientation="landscape" r:id="rId1"/>
  <headerFooter alignWithMargins="0">
    <oddFooter>&amp;R&amp;8&amp;D 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O31"/>
  <sheetViews>
    <sheetView showGridLines="0" zoomScaleNormal="100" workbookViewId="0"/>
  </sheetViews>
  <sheetFormatPr defaultRowHeight="12.75" x14ac:dyDescent="0.2"/>
  <cols>
    <col min="1" max="1" width="42.5703125" customWidth="1"/>
    <col min="2" max="2" width="6.28515625" customWidth="1"/>
    <col min="3" max="3" width="1.7109375" customWidth="1"/>
    <col min="4" max="4" width="6.28515625" customWidth="1"/>
    <col min="5" max="5" width="1.7109375" customWidth="1"/>
    <col min="6" max="6" width="6.28515625" customWidth="1"/>
    <col min="7" max="7" width="1.7109375" customWidth="1"/>
    <col min="8" max="8" width="6.28515625" customWidth="1"/>
    <col min="9" max="9" width="1.7109375" customWidth="1"/>
    <col min="10" max="10" width="6.28515625" customWidth="1"/>
    <col min="11" max="11" width="1.7109375" customWidth="1"/>
    <col min="12" max="12" width="6.28515625" customWidth="1"/>
    <col min="13" max="13" width="1.7109375" customWidth="1"/>
    <col min="14" max="14" width="6.28515625" customWidth="1"/>
    <col min="15" max="15" width="1.7109375" customWidth="1"/>
    <col min="16" max="16" width="6.28515625" customWidth="1"/>
    <col min="17" max="17" width="1.7109375" customWidth="1"/>
    <col min="18" max="18" width="6.28515625" customWidth="1"/>
    <col min="19" max="19" width="1.7109375" customWidth="1"/>
    <col min="20" max="20" width="6.28515625" customWidth="1"/>
    <col min="21" max="21" width="1.7109375" customWidth="1"/>
    <col min="22" max="22" width="6.28515625" customWidth="1"/>
    <col min="23" max="23" width="1.7109375" customWidth="1"/>
    <col min="24" max="24" width="6.28515625" customWidth="1"/>
    <col min="25" max="25" width="1.7109375" customWidth="1"/>
    <col min="26" max="26" width="6.28515625" customWidth="1"/>
    <col min="27" max="27" width="1.7109375" customWidth="1"/>
    <col min="28" max="28" width="4.28515625" customWidth="1"/>
    <col min="29" max="29" width="9.7109375" customWidth="1"/>
    <col min="30" max="30" width="1.7109375" customWidth="1"/>
    <col min="31" max="41" width="8.7109375" customWidth="1"/>
  </cols>
  <sheetData>
    <row r="1" spans="1:41" ht="15.75" x14ac:dyDescent="0.25">
      <c r="A1" s="1" t="s">
        <v>167</v>
      </c>
      <c r="B1" s="1"/>
      <c r="C1" s="1"/>
      <c r="D1" s="2"/>
      <c r="E1" s="2"/>
      <c r="F1" s="1"/>
      <c r="G1" s="1"/>
      <c r="H1" s="2"/>
      <c r="I1" s="2"/>
      <c r="J1" s="2"/>
      <c r="K1" s="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41" ht="15.75" x14ac:dyDescent="0.25">
      <c r="A2" s="1" t="s">
        <v>1</v>
      </c>
      <c r="B2" s="1"/>
      <c r="C2" s="1"/>
      <c r="D2" s="2"/>
      <c r="E2" s="2"/>
      <c r="F2" s="1"/>
      <c r="G2" s="1"/>
      <c r="H2" s="2"/>
      <c r="I2" s="2"/>
      <c r="J2" s="2"/>
      <c r="K2" s="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41" ht="15.75" x14ac:dyDescent="0.25">
      <c r="A3" s="1" t="s">
        <v>2</v>
      </c>
      <c r="B3" s="1"/>
      <c r="C3" s="1"/>
      <c r="D3" s="2"/>
      <c r="E3" s="2"/>
      <c r="F3" s="1"/>
      <c r="G3" s="1"/>
      <c r="H3" s="2"/>
      <c r="I3" s="2"/>
      <c r="J3" s="2"/>
      <c r="K3" s="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41" ht="15.75" x14ac:dyDescent="0.25">
      <c r="B4" s="1"/>
      <c r="C4" s="1"/>
      <c r="D4" s="2"/>
      <c r="E4" s="2"/>
      <c r="F4" s="1"/>
      <c r="G4" s="1"/>
      <c r="H4" s="2"/>
      <c r="I4" s="2"/>
      <c r="J4" s="2"/>
      <c r="K4" s="2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41" ht="15.75" x14ac:dyDescent="0.25">
      <c r="A5" s="1"/>
      <c r="B5" s="1"/>
      <c r="C5" s="1"/>
      <c r="D5" s="2"/>
      <c r="E5" s="2"/>
      <c r="F5" s="1"/>
      <c r="G5" s="1"/>
      <c r="H5" s="2"/>
      <c r="I5" s="2"/>
      <c r="J5" s="2"/>
      <c r="K5" s="2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41" ht="15.75" x14ac:dyDescent="0.25">
      <c r="A6" s="1" t="s">
        <v>171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2"/>
    </row>
    <row r="7" spans="1:41" ht="15.75" x14ac:dyDescent="0.25">
      <c r="A7" s="412" t="s">
        <v>179</v>
      </c>
      <c r="B7" s="413"/>
      <c r="C7" s="413"/>
      <c r="D7" s="413"/>
      <c r="E7" s="413"/>
      <c r="F7" s="413"/>
      <c r="G7" s="413"/>
      <c r="H7" s="413"/>
      <c r="I7" s="413"/>
      <c r="J7" s="413"/>
      <c r="K7" s="413"/>
      <c r="L7" s="413"/>
      <c r="M7" s="413"/>
      <c r="N7" s="413"/>
      <c r="O7" s="413"/>
      <c r="P7" s="413"/>
      <c r="Q7" s="413"/>
      <c r="R7" s="413"/>
      <c r="S7" s="413"/>
      <c r="T7" s="413"/>
      <c r="U7" s="413"/>
      <c r="V7" s="413"/>
      <c r="W7" s="413"/>
      <c r="X7" s="413"/>
      <c r="Y7" s="413"/>
      <c r="Z7" s="413"/>
      <c r="AA7" s="413"/>
    </row>
    <row r="8" spans="1:41" ht="15" x14ac:dyDescent="0.2">
      <c r="A8" s="414" t="s">
        <v>99</v>
      </c>
      <c r="B8" s="414"/>
      <c r="C8" s="414"/>
      <c r="D8" s="414"/>
      <c r="E8" s="414"/>
      <c r="F8" s="414"/>
      <c r="G8" s="414"/>
      <c r="H8" s="414"/>
      <c r="I8" s="414"/>
      <c r="J8" s="414"/>
      <c r="K8" s="414"/>
      <c r="L8" s="414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4"/>
      <c r="X8" s="414"/>
      <c r="Y8" s="414"/>
      <c r="Z8" s="414"/>
      <c r="AA8" s="414"/>
    </row>
    <row r="9" spans="1:41" ht="9.75" customHeight="1" thickBot="1" x14ac:dyDescent="0.3">
      <c r="A9" s="4"/>
      <c r="B9" s="1"/>
      <c r="C9" s="1"/>
      <c r="D9" s="1"/>
      <c r="E9" s="1"/>
      <c r="F9" s="2"/>
      <c r="G9" s="2"/>
      <c r="H9" s="1"/>
      <c r="I9" s="1"/>
      <c r="J9" s="2"/>
      <c r="K9" s="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2"/>
    </row>
    <row r="10" spans="1:41" ht="13.5" thickBot="1" x14ac:dyDescent="0.25">
      <c r="A10" s="5"/>
      <c r="B10" s="6" t="s">
        <v>174</v>
      </c>
      <c r="C10" s="7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</row>
    <row r="11" spans="1:41" ht="20.25" customHeight="1" thickBot="1" x14ac:dyDescent="0.3">
      <c r="A11" s="10" t="s">
        <v>3</v>
      </c>
      <c r="B11" s="11" t="s">
        <v>4</v>
      </c>
      <c r="C11" s="12"/>
      <c r="D11" s="12" t="s">
        <v>5</v>
      </c>
      <c r="E11" s="12"/>
      <c r="F11" s="12" t="s">
        <v>6</v>
      </c>
      <c r="G11" s="12"/>
      <c r="H11" s="12" t="s">
        <v>7</v>
      </c>
      <c r="I11" s="12"/>
      <c r="J11" s="12" t="s">
        <v>8</v>
      </c>
      <c r="K11" s="12"/>
      <c r="L11" s="12" t="s">
        <v>9</v>
      </c>
      <c r="M11" s="12"/>
      <c r="N11" s="12" t="s">
        <v>10</v>
      </c>
      <c r="O11" s="12"/>
      <c r="P11" s="12" t="s">
        <v>11</v>
      </c>
      <c r="Q11" s="12"/>
      <c r="R11" s="12" t="s">
        <v>12</v>
      </c>
      <c r="S11" s="12"/>
      <c r="T11" s="12" t="s">
        <v>13</v>
      </c>
      <c r="U11" s="12"/>
      <c r="V11" s="12" t="s">
        <v>14</v>
      </c>
      <c r="W11" s="12"/>
      <c r="X11" s="12" t="s">
        <v>15</v>
      </c>
      <c r="Y11" s="12"/>
      <c r="Z11" s="12" t="s">
        <v>16</v>
      </c>
      <c r="AA11" s="13"/>
      <c r="AG11" s="14"/>
      <c r="AH11" s="14"/>
      <c r="AI11" s="14"/>
      <c r="AJ11" s="14"/>
      <c r="AK11" s="14"/>
      <c r="AL11" s="14"/>
      <c r="AM11" s="14"/>
      <c r="AN11" s="14"/>
      <c r="AO11" s="14"/>
    </row>
    <row r="12" spans="1:41" ht="20.100000000000001" customHeight="1" thickBot="1" x14ac:dyDescent="0.25">
      <c r="A12" s="312" t="s">
        <v>17</v>
      </c>
      <c r="B12" s="15">
        <v>247.4</v>
      </c>
      <c r="C12" s="16"/>
      <c r="D12" s="17">
        <v>0</v>
      </c>
      <c r="E12" s="17"/>
      <c r="F12" s="17">
        <v>0</v>
      </c>
      <c r="G12" s="17"/>
      <c r="H12" s="17">
        <v>0</v>
      </c>
      <c r="I12" s="17"/>
      <c r="J12" s="17">
        <v>0</v>
      </c>
      <c r="K12" s="17"/>
      <c r="L12" s="17">
        <v>0</v>
      </c>
      <c r="M12" s="17"/>
      <c r="N12" s="17">
        <v>0</v>
      </c>
      <c r="O12" s="17"/>
      <c r="P12" s="17">
        <v>0</v>
      </c>
      <c r="Q12" s="17"/>
      <c r="R12" s="17">
        <v>0</v>
      </c>
      <c r="S12" s="17"/>
      <c r="T12" s="17">
        <v>0</v>
      </c>
      <c r="U12" s="17"/>
      <c r="V12" s="17">
        <v>0</v>
      </c>
      <c r="W12" s="17"/>
      <c r="X12" s="17">
        <v>0</v>
      </c>
      <c r="Y12" s="17"/>
      <c r="Z12" s="17"/>
      <c r="AA12" s="18"/>
      <c r="AC12" s="19"/>
      <c r="AE12" s="19"/>
    </row>
    <row r="13" spans="1:41" ht="15" customHeight="1" thickBot="1" x14ac:dyDescent="0.25">
      <c r="A13" s="312" t="s">
        <v>163</v>
      </c>
      <c r="B13" s="15">
        <v>258.3</v>
      </c>
      <c r="C13" s="16"/>
      <c r="D13" s="17">
        <v>0</v>
      </c>
      <c r="E13" s="17"/>
      <c r="F13" s="17">
        <v>0</v>
      </c>
      <c r="G13" s="17"/>
      <c r="H13" s="17">
        <v>0</v>
      </c>
      <c r="I13" s="17"/>
      <c r="J13" s="17">
        <v>0</v>
      </c>
      <c r="K13" s="17"/>
      <c r="L13" s="17">
        <v>0</v>
      </c>
      <c r="M13" s="17"/>
      <c r="N13" s="17">
        <v>0</v>
      </c>
      <c r="O13" s="17"/>
      <c r="P13" s="17">
        <v>0</v>
      </c>
      <c r="Q13" s="17"/>
      <c r="R13" s="17">
        <v>0</v>
      </c>
      <c r="S13" s="17"/>
      <c r="T13" s="17">
        <v>0</v>
      </c>
      <c r="U13" s="17"/>
      <c r="V13" s="17">
        <v>0</v>
      </c>
      <c r="W13" s="17"/>
      <c r="X13" s="17">
        <v>0</v>
      </c>
      <c r="Y13" s="17"/>
      <c r="Z13" s="17"/>
      <c r="AA13" s="18"/>
      <c r="AC13" s="19"/>
      <c r="AE13" s="19"/>
    </row>
    <row r="14" spans="1:41" ht="15" customHeight="1" thickBot="1" x14ac:dyDescent="0.25">
      <c r="A14" s="312" t="s">
        <v>96</v>
      </c>
      <c r="B14" s="15">
        <v>167</v>
      </c>
      <c r="C14" s="16"/>
      <c r="D14" s="17">
        <v>0</v>
      </c>
      <c r="E14" s="17"/>
      <c r="F14" s="17">
        <v>0</v>
      </c>
      <c r="G14" s="17"/>
      <c r="H14" s="17">
        <v>0</v>
      </c>
      <c r="I14" s="17"/>
      <c r="J14" s="17">
        <v>0</v>
      </c>
      <c r="K14" s="17"/>
      <c r="L14" s="17">
        <v>0</v>
      </c>
      <c r="M14" s="17"/>
      <c r="N14" s="17">
        <v>0</v>
      </c>
      <c r="O14" s="17"/>
      <c r="P14" s="17">
        <v>0</v>
      </c>
      <c r="Q14" s="17"/>
      <c r="R14" s="17">
        <v>0</v>
      </c>
      <c r="S14" s="17"/>
      <c r="T14" s="17">
        <v>0</v>
      </c>
      <c r="U14" s="17"/>
      <c r="V14" s="17">
        <v>0</v>
      </c>
      <c r="W14" s="17"/>
      <c r="X14" s="17">
        <v>0</v>
      </c>
      <c r="Y14" s="17"/>
      <c r="Z14" s="17"/>
      <c r="AA14" s="18"/>
      <c r="AC14" s="19"/>
      <c r="AE14" s="19"/>
    </row>
    <row r="15" spans="1:41" ht="15" customHeight="1" thickBot="1" x14ac:dyDescent="0.25">
      <c r="A15" s="312" t="s">
        <v>161</v>
      </c>
      <c r="B15" s="15">
        <v>201.7</v>
      </c>
      <c r="C15" s="16"/>
      <c r="D15" s="17">
        <v>0</v>
      </c>
      <c r="E15" s="17"/>
      <c r="F15" s="17">
        <v>0</v>
      </c>
      <c r="G15" s="17"/>
      <c r="H15" s="17">
        <v>0</v>
      </c>
      <c r="I15" s="17"/>
      <c r="J15" s="17">
        <v>0</v>
      </c>
      <c r="K15" s="17"/>
      <c r="L15" s="17">
        <v>0</v>
      </c>
      <c r="M15" s="17"/>
      <c r="N15" s="17">
        <v>0</v>
      </c>
      <c r="O15" s="17"/>
      <c r="P15" s="17">
        <v>0</v>
      </c>
      <c r="Q15" s="17"/>
      <c r="R15" s="17">
        <v>0</v>
      </c>
      <c r="S15" s="17"/>
      <c r="T15" s="17">
        <v>0</v>
      </c>
      <c r="U15" s="17"/>
      <c r="V15" s="17">
        <v>0</v>
      </c>
      <c r="W15" s="17"/>
      <c r="X15" s="17">
        <v>0</v>
      </c>
      <c r="Y15" s="17"/>
      <c r="Z15" s="17"/>
      <c r="AA15" s="18"/>
      <c r="AC15" s="19"/>
      <c r="AE15" s="19"/>
    </row>
    <row r="16" spans="1:41" ht="15" customHeight="1" thickBot="1" x14ac:dyDescent="0.25">
      <c r="A16" s="312" t="s">
        <v>162</v>
      </c>
      <c r="B16" s="15">
        <v>261.39999999999998</v>
      </c>
      <c r="C16" s="16"/>
      <c r="D16" s="17">
        <v>0</v>
      </c>
      <c r="E16" s="17"/>
      <c r="F16" s="17">
        <v>0</v>
      </c>
      <c r="G16" s="17"/>
      <c r="H16" s="17">
        <v>0</v>
      </c>
      <c r="I16" s="17"/>
      <c r="J16" s="17">
        <v>0</v>
      </c>
      <c r="K16" s="17"/>
      <c r="L16" s="17">
        <v>0</v>
      </c>
      <c r="M16" s="17"/>
      <c r="N16" s="17">
        <v>0</v>
      </c>
      <c r="O16" s="17"/>
      <c r="P16" s="17">
        <v>0</v>
      </c>
      <c r="Q16" s="17"/>
      <c r="R16" s="17">
        <v>0</v>
      </c>
      <c r="S16" s="17"/>
      <c r="T16" s="17">
        <v>0</v>
      </c>
      <c r="U16" s="17"/>
      <c r="V16" s="17">
        <v>0</v>
      </c>
      <c r="W16" s="17"/>
      <c r="X16" s="17">
        <v>0</v>
      </c>
      <c r="Y16" s="17"/>
      <c r="Z16" s="17"/>
      <c r="AA16" s="18"/>
      <c r="AC16" s="19"/>
      <c r="AE16" s="19"/>
    </row>
    <row r="17" spans="1:31" ht="15" customHeight="1" thickBot="1" x14ac:dyDescent="0.25">
      <c r="A17" s="313" t="s">
        <v>97</v>
      </c>
      <c r="B17" s="15">
        <v>235.5</v>
      </c>
      <c r="C17" s="16"/>
      <c r="D17" s="17">
        <v>0</v>
      </c>
      <c r="E17" s="17"/>
      <c r="F17" s="17">
        <v>0</v>
      </c>
      <c r="G17" s="17"/>
      <c r="H17" s="17">
        <v>0</v>
      </c>
      <c r="I17" s="17"/>
      <c r="J17" s="17">
        <v>0</v>
      </c>
      <c r="K17" s="17"/>
      <c r="L17" s="17">
        <v>0</v>
      </c>
      <c r="M17" s="17"/>
      <c r="N17" s="17">
        <v>0</v>
      </c>
      <c r="O17" s="17"/>
      <c r="P17" s="17">
        <v>0</v>
      </c>
      <c r="Q17" s="17"/>
      <c r="R17" s="17">
        <v>0</v>
      </c>
      <c r="S17" s="17"/>
      <c r="T17" s="17">
        <v>0</v>
      </c>
      <c r="U17" s="17"/>
      <c r="V17" s="17">
        <v>0</v>
      </c>
      <c r="W17" s="17"/>
      <c r="X17" s="17">
        <v>0</v>
      </c>
      <c r="Y17" s="17"/>
      <c r="Z17" s="17"/>
      <c r="AA17" s="18"/>
      <c r="AC17" s="19"/>
      <c r="AE17" s="19"/>
    </row>
    <row r="18" spans="1:31" ht="15" customHeight="1" thickBot="1" x14ac:dyDescent="0.25">
      <c r="A18" s="312" t="s">
        <v>98</v>
      </c>
      <c r="B18" s="15">
        <v>164.6</v>
      </c>
      <c r="C18" s="16"/>
      <c r="D18" s="17">
        <v>0</v>
      </c>
      <c r="E18" s="17"/>
      <c r="F18" s="17">
        <v>0</v>
      </c>
      <c r="G18" s="17"/>
      <c r="H18" s="17">
        <v>0</v>
      </c>
      <c r="I18" s="17"/>
      <c r="J18" s="17">
        <v>0</v>
      </c>
      <c r="K18" s="17"/>
      <c r="L18" s="17">
        <v>0</v>
      </c>
      <c r="M18" s="17"/>
      <c r="N18" s="17">
        <v>0</v>
      </c>
      <c r="O18" s="17"/>
      <c r="P18" s="17">
        <v>0</v>
      </c>
      <c r="Q18" s="17"/>
      <c r="R18" s="17">
        <v>0</v>
      </c>
      <c r="S18" s="17"/>
      <c r="T18" s="17">
        <v>0</v>
      </c>
      <c r="U18" s="17"/>
      <c r="V18" s="17">
        <v>0</v>
      </c>
      <c r="W18" s="17"/>
      <c r="X18" s="17">
        <v>0</v>
      </c>
      <c r="Y18" s="17"/>
      <c r="Z18" s="17"/>
      <c r="AA18" s="18"/>
      <c r="AC18" s="19"/>
      <c r="AE18" s="19"/>
    </row>
    <row r="19" spans="1:31" ht="12" customHeight="1" x14ac:dyDescent="0.2">
      <c r="A19" s="359"/>
      <c r="Z19" s="20"/>
    </row>
    <row r="20" spans="1:31" ht="16.5" thickBo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C20" s="19"/>
      <c r="AD20" s="19"/>
    </row>
    <row r="21" spans="1:31" ht="13.5" thickBot="1" x14ac:dyDescent="0.25">
      <c r="A21" s="5"/>
      <c r="B21" s="6" t="s">
        <v>169</v>
      </c>
      <c r="C21" s="7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21"/>
      <c r="AC21" s="19"/>
      <c r="AD21" s="19"/>
    </row>
    <row r="22" spans="1:31" ht="15.75" thickBot="1" x14ac:dyDescent="0.3">
      <c r="A22" s="10" t="s">
        <v>3</v>
      </c>
      <c r="B22" s="11" t="s">
        <v>4</v>
      </c>
      <c r="C22" s="12"/>
      <c r="D22" s="12" t="s">
        <v>5</v>
      </c>
      <c r="E22" s="12"/>
      <c r="F22" s="12" t="s">
        <v>6</v>
      </c>
      <c r="G22" s="12"/>
      <c r="H22" s="12" t="s">
        <v>7</v>
      </c>
      <c r="I22" s="12"/>
      <c r="J22" s="12" t="s">
        <v>8</v>
      </c>
      <c r="K22" s="12"/>
      <c r="L22" s="12" t="s">
        <v>9</v>
      </c>
      <c r="M22" s="12"/>
      <c r="N22" s="12" t="s">
        <v>10</v>
      </c>
      <c r="O22" s="12"/>
      <c r="P22" s="12" t="s">
        <v>11</v>
      </c>
      <c r="Q22" s="12"/>
      <c r="R22" s="12" t="s">
        <v>12</v>
      </c>
      <c r="S22" s="12"/>
      <c r="T22" s="12" t="s">
        <v>13</v>
      </c>
      <c r="U22" s="12"/>
      <c r="V22" s="12" t="s">
        <v>14</v>
      </c>
      <c r="W22" s="12"/>
      <c r="X22" s="12" t="s">
        <v>15</v>
      </c>
      <c r="Y22" s="12"/>
      <c r="Z22" s="12" t="s">
        <v>16</v>
      </c>
      <c r="AA22" s="22"/>
      <c r="AB22" s="3"/>
      <c r="AC22" s="19"/>
      <c r="AD22" s="19"/>
    </row>
    <row r="23" spans="1:31" ht="20.100000000000001" customHeight="1" thickBot="1" x14ac:dyDescent="0.25">
      <c r="A23" s="312" t="s">
        <v>17</v>
      </c>
      <c r="B23" s="15">
        <v>240.1</v>
      </c>
      <c r="C23" s="16"/>
      <c r="D23" s="17">
        <v>240.5</v>
      </c>
      <c r="E23" s="17"/>
      <c r="F23" s="17">
        <v>240.4</v>
      </c>
      <c r="G23" s="17"/>
      <c r="H23" s="17">
        <v>241</v>
      </c>
      <c r="I23" s="17"/>
      <c r="J23" s="17">
        <v>242.1</v>
      </c>
      <c r="K23" s="17"/>
      <c r="L23" s="17">
        <v>242.4</v>
      </c>
      <c r="M23" s="17"/>
      <c r="N23" s="17">
        <v>242.7</v>
      </c>
      <c r="O23" s="17"/>
      <c r="P23" s="17">
        <v>243.2</v>
      </c>
      <c r="Q23" s="17"/>
      <c r="R23" s="17">
        <v>243.6</v>
      </c>
      <c r="S23" s="17"/>
      <c r="T23" s="17">
        <v>244.1</v>
      </c>
      <c r="U23" s="17"/>
      <c r="V23" s="17">
        <v>245</v>
      </c>
      <c r="W23" s="17"/>
      <c r="X23" s="17">
        <v>245.8</v>
      </c>
      <c r="Y23" s="17"/>
      <c r="Z23" s="17">
        <v>242.6</v>
      </c>
      <c r="AA23" s="23"/>
      <c r="AC23" s="19"/>
      <c r="AE23" s="19"/>
    </row>
    <row r="24" spans="1:31" ht="15" customHeight="1" thickBot="1" x14ac:dyDescent="0.25">
      <c r="A24" s="312" t="s">
        <v>163</v>
      </c>
      <c r="B24" s="15">
        <v>251.4</v>
      </c>
      <c r="C24" s="16"/>
      <c r="D24" s="17">
        <v>251.5</v>
      </c>
      <c r="E24" s="17"/>
      <c r="F24" s="17">
        <v>250.9</v>
      </c>
      <c r="G24" s="17"/>
      <c r="H24" s="17">
        <v>251.4</v>
      </c>
      <c r="I24" s="17"/>
      <c r="J24" s="17">
        <v>252.6</v>
      </c>
      <c r="K24" s="17"/>
      <c r="L24" s="17">
        <v>253</v>
      </c>
      <c r="M24" s="17"/>
      <c r="N24" s="17">
        <v>253.3</v>
      </c>
      <c r="O24" s="17"/>
      <c r="P24" s="17">
        <v>254</v>
      </c>
      <c r="Q24" s="17"/>
      <c r="R24" s="17">
        <v>254.4</v>
      </c>
      <c r="S24" s="17"/>
      <c r="T24" s="17">
        <v>254.8</v>
      </c>
      <c r="U24" s="17"/>
      <c r="V24" s="17">
        <v>255.8</v>
      </c>
      <c r="W24" s="17"/>
      <c r="X24" s="17">
        <v>256.7</v>
      </c>
      <c r="Y24" s="17"/>
      <c r="Z24" s="17">
        <v>253.3</v>
      </c>
      <c r="AA24" s="24"/>
      <c r="AB24" s="3"/>
      <c r="AC24" s="19"/>
      <c r="AE24" s="19"/>
    </row>
    <row r="25" spans="1:31" ht="15" customHeight="1" thickBot="1" x14ac:dyDescent="0.25">
      <c r="A25" s="312" t="s">
        <v>96</v>
      </c>
      <c r="B25" s="15">
        <v>162.30000000000001</v>
      </c>
      <c r="C25" s="16"/>
      <c r="D25" s="17">
        <v>162.6</v>
      </c>
      <c r="E25" s="17"/>
      <c r="F25" s="17">
        <v>163</v>
      </c>
      <c r="G25" s="17"/>
      <c r="H25" s="17">
        <v>163.4</v>
      </c>
      <c r="I25" s="17"/>
      <c r="J25" s="17">
        <v>163.80000000000001</v>
      </c>
      <c r="K25" s="17"/>
      <c r="L25" s="17">
        <v>164.2</v>
      </c>
      <c r="M25" s="17"/>
      <c r="N25" s="17">
        <v>164.6</v>
      </c>
      <c r="O25" s="17"/>
      <c r="P25" s="17">
        <v>164.9</v>
      </c>
      <c r="Q25" s="17"/>
      <c r="R25" s="17">
        <v>165.3</v>
      </c>
      <c r="S25" s="17"/>
      <c r="T25" s="17">
        <v>165.7</v>
      </c>
      <c r="U25" s="17"/>
      <c r="V25" s="17">
        <v>166.3</v>
      </c>
      <c r="W25" s="17"/>
      <c r="X25" s="17">
        <v>166.6</v>
      </c>
      <c r="Y25" s="17"/>
      <c r="Z25" s="17">
        <v>164.4</v>
      </c>
      <c r="AA25" s="24"/>
      <c r="AB25" s="3"/>
      <c r="AC25" s="19"/>
      <c r="AE25" s="19"/>
    </row>
    <row r="26" spans="1:31" ht="15" customHeight="1" thickBot="1" x14ac:dyDescent="0.25">
      <c r="A26" s="312" t="s">
        <v>161</v>
      </c>
      <c r="B26" s="15">
        <v>192.9</v>
      </c>
      <c r="C26" s="16"/>
      <c r="D26" s="17">
        <v>193.3</v>
      </c>
      <c r="E26" s="17"/>
      <c r="F26" s="17">
        <v>193.5</v>
      </c>
      <c r="G26" s="17"/>
      <c r="H26" s="17">
        <v>193.7</v>
      </c>
      <c r="I26" s="17"/>
      <c r="J26" s="17">
        <v>194.2</v>
      </c>
      <c r="K26" s="17"/>
      <c r="L26" s="17">
        <v>194.7</v>
      </c>
      <c r="M26" s="17"/>
      <c r="N26" s="17">
        <v>196.2</v>
      </c>
      <c r="O26" s="17"/>
      <c r="P26" s="17">
        <v>197.1</v>
      </c>
      <c r="Q26" s="17"/>
      <c r="R26" s="17">
        <v>197.4</v>
      </c>
      <c r="S26" s="17"/>
      <c r="T26" s="17">
        <v>197.8</v>
      </c>
      <c r="U26" s="17"/>
      <c r="V26" s="17">
        <v>198.9</v>
      </c>
      <c r="W26" s="17"/>
      <c r="X26" s="17">
        <v>199.5</v>
      </c>
      <c r="Y26" s="17"/>
      <c r="Z26" s="17">
        <v>195.8</v>
      </c>
      <c r="AA26" s="24"/>
      <c r="AC26" s="19"/>
      <c r="AE26" s="19"/>
    </row>
    <row r="27" spans="1:31" ht="15" customHeight="1" thickBot="1" x14ac:dyDescent="0.25">
      <c r="A27" s="312" t="s">
        <v>162</v>
      </c>
      <c r="B27" s="15">
        <v>246.9</v>
      </c>
      <c r="C27" s="16"/>
      <c r="D27" s="17">
        <v>250</v>
      </c>
      <c r="E27" s="17"/>
      <c r="F27" s="17">
        <v>253.8</v>
      </c>
      <c r="G27" s="17"/>
      <c r="H27" s="17">
        <v>256.10000000000002</v>
      </c>
      <c r="I27" s="17"/>
      <c r="J27" s="17">
        <v>257.5</v>
      </c>
      <c r="K27" s="17"/>
      <c r="L27" s="17">
        <v>254.5</v>
      </c>
      <c r="M27" s="17"/>
      <c r="N27" s="17">
        <v>254.1</v>
      </c>
      <c r="O27" s="17"/>
      <c r="P27" s="17">
        <v>253.8</v>
      </c>
      <c r="Q27" s="17"/>
      <c r="R27" s="17">
        <v>253.9</v>
      </c>
      <c r="S27" s="17"/>
      <c r="T27" s="17">
        <v>255.5</v>
      </c>
      <c r="U27" s="17"/>
      <c r="V27" s="17">
        <v>255.7</v>
      </c>
      <c r="W27" s="17"/>
      <c r="X27" s="17">
        <v>257.2</v>
      </c>
      <c r="Y27" s="17"/>
      <c r="Z27" s="17">
        <v>254.1</v>
      </c>
      <c r="AA27" s="24"/>
      <c r="AC27" s="19"/>
      <c r="AE27" s="19"/>
    </row>
    <row r="28" spans="1:31" ht="15" customHeight="1" thickBot="1" x14ac:dyDescent="0.25">
      <c r="A28" s="313" t="s">
        <v>97</v>
      </c>
      <c r="B28" s="15">
        <v>228.5</v>
      </c>
      <c r="C28" s="16"/>
      <c r="D28" s="17">
        <v>228.9</v>
      </c>
      <c r="E28" s="17"/>
      <c r="F28" s="17">
        <v>229.5</v>
      </c>
      <c r="G28" s="17"/>
      <c r="H28" s="17">
        <v>229.7</v>
      </c>
      <c r="I28" s="17"/>
      <c r="J28" s="17">
        <v>230.3</v>
      </c>
      <c r="K28" s="17"/>
      <c r="L28" s="17">
        <v>232.8</v>
      </c>
      <c r="M28" s="17"/>
      <c r="N28" s="17">
        <v>233.4</v>
      </c>
      <c r="O28" s="17"/>
      <c r="P28" s="17">
        <v>233.8</v>
      </c>
      <c r="Q28" s="17"/>
      <c r="R28" s="17">
        <v>234</v>
      </c>
      <c r="S28" s="17"/>
      <c r="T28" s="17">
        <v>234.3</v>
      </c>
      <c r="U28" s="17"/>
      <c r="V28" s="17">
        <v>234.8</v>
      </c>
      <c r="W28" s="17"/>
      <c r="X28" s="17">
        <v>235.2</v>
      </c>
      <c r="Y28" s="17"/>
      <c r="Z28" s="17">
        <v>232.1</v>
      </c>
      <c r="AA28" s="24"/>
      <c r="AC28" s="19"/>
      <c r="AE28" s="19"/>
    </row>
    <row r="29" spans="1:31" ht="15" customHeight="1" thickBot="1" x14ac:dyDescent="0.25">
      <c r="A29" s="312" t="s">
        <v>98</v>
      </c>
      <c r="B29" s="15">
        <v>160.9</v>
      </c>
      <c r="C29" s="16"/>
      <c r="D29" s="17">
        <v>161.1</v>
      </c>
      <c r="E29" s="17"/>
      <c r="F29" s="17">
        <v>161.4</v>
      </c>
      <c r="G29" s="17"/>
      <c r="H29" s="17">
        <v>161.69999999999999</v>
      </c>
      <c r="I29" s="17"/>
      <c r="J29" s="17">
        <v>162</v>
      </c>
      <c r="K29" s="17"/>
      <c r="L29" s="17">
        <v>162.30000000000001</v>
      </c>
      <c r="M29" s="17"/>
      <c r="N29" s="17">
        <v>162.69999999999999</v>
      </c>
      <c r="O29" s="17"/>
      <c r="P29" s="17">
        <v>162.9</v>
      </c>
      <c r="Q29" s="17"/>
      <c r="R29" s="17">
        <v>163.30000000000001</v>
      </c>
      <c r="S29" s="17"/>
      <c r="T29" s="17">
        <v>163.6</v>
      </c>
      <c r="U29" s="17"/>
      <c r="V29" s="17">
        <v>164</v>
      </c>
      <c r="W29" s="17"/>
      <c r="X29" s="17">
        <v>164.2</v>
      </c>
      <c r="Y29" s="17"/>
      <c r="Z29" s="17">
        <v>162.5</v>
      </c>
      <c r="AA29" s="24"/>
      <c r="AC29" s="19"/>
      <c r="AE29" s="19"/>
    </row>
    <row r="30" spans="1:31" x14ac:dyDescent="0.2">
      <c r="A30" s="314" t="s">
        <v>51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</row>
    <row r="31" spans="1:31" x14ac:dyDescent="0.2">
      <c r="A31" s="26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</row>
  </sheetData>
  <dataConsolidate/>
  <mergeCells count="2">
    <mergeCell ref="A7:AA7"/>
    <mergeCell ref="A8:AA8"/>
  </mergeCells>
  <printOptions horizontalCentered="1" verticalCentered="1" gridLinesSet="0"/>
  <pageMargins left="0.25" right="0" top="0.25" bottom="0.34" header="0.23" footer="0.18"/>
  <pageSetup paperSize="9" scale="90" orientation="landscape" r:id="rId1"/>
  <headerFooter alignWithMargins="0">
    <oddFooter>&amp;R&amp;8&amp;D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O70"/>
  <sheetViews>
    <sheetView zoomScale="90" zoomScaleNormal="90" workbookViewId="0"/>
  </sheetViews>
  <sheetFormatPr defaultColWidth="8.85546875" defaultRowHeight="12.75" x14ac:dyDescent="0.2"/>
  <cols>
    <col min="1" max="1" width="36.7109375" style="36" customWidth="1"/>
    <col min="2" max="2" width="7.28515625" style="36" customWidth="1"/>
    <col min="3" max="3" width="1.7109375" style="36" customWidth="1"/>
    <col min="4" max="4" width="7.28515625" style="36" customWidth="1"/>
    <col min="5" max="5" width="2.140625" style="36" customWidth="1"/>
    <col min="6" max="6" width="7.28515625" style="36" customWidth="1"/>
    <col min="7" max="7" width="2.42578125" style="36" customWidth="1"/>
    <col min="8" max="8" width="7.28515625" style="36" customWidth="1"/>
    <col min="9" max="9" width="1.7109375" style="36" customWidth="1"/>
    <col min="10" max="10" width="7.28515625" style="36" customWidth="1"/>
    <col min="11" max="11" width="1.7109375" style="36" customWidth="1"/>
    <col min="12" max="12" width="7.28515625" style="36" customWidth="1"/>
    <col min="13" max="13" width="1.7109375" style="36" customWidth="1"/>
    <col min="14" max="14" width="7.28515625" style="36" customWidth="1"/>
    <col min="15" max="15" width="1.7109375" style="36" customWidth="1"/>
    <col min="16" max="16" width="7.28515625" style="36" customWidth="1"/>
    <col min="17" max="17" width="1.7109375" style="36" customWidth="1"/>
    <col min="18" max="18" width="7.28515625" style="36" customWidth="1"/>
    <col min="19" max="19" width="1.7109375" style="36" customWidth="1"/>
    <col min="20" max="20" width="7.28515625" style="36" customWidth="1"/>
    <col min="21" max="21" width="1.7109375" style="36" customWidth="1"/>
    <col min="22" max="22" width="7.28515625" style="36" customWidth="1"/>
    <col min="23" max="23" width="1.7109375" style="36" customWidth="1"/>
    <col min="24" max="24" width="7.28515625" style="36" customWidth="1"/>
    <col min="25" max="25" width="1.7109375" style="36" customWidth="1"/>
    <col min="26" max="26" width="7.28515625" style="36" customWidth="1"/>
    <col min="27" max="27" width="2.140625" style="36" customWidth="1"/>
    <col min="28" max="28" width="7.28515625" style="36" customWidth="1"/>
    <col min="29" max="29" width="1.7109375" style="36" customWidth="1"/>
    <col min="30" max="30" width="7.28515625" style="36" customWidth="1"/>
    <col min="31" max="31" width="2.5703125" style="36" customWidth="1"/>
    <col min="32" max="32" width="7.28515625" style="36" customWidth="1"/>
    <col min="33" max="33" width="1.7109375" style="36" customWidth="1"/>
    <col min="34" max="34" width="6.7109375" style="36" customWidth="1"/>
    <col min="35" max="36" width="8.85546875" style="36" hidden="1" customWidth="1"/>
    <col min="37" max="37" width="12.7109375" style="36" hidden="1" customWidth="1"/>
    <col min="38" max="38" width="12.5703125" style="36" hidden="1" customWidth="1"/>
    <col min="39" max="39" width="12.28515625" style="36" hidden="1" customWidth="1"/>
    <col min="40" max="40" width="12.140625" style="36" hidden="1" customWidth="1"/>
    <col min="41" max="41" width="10.5703125" style="36" customWidth="1"/>
    <col min="42" max="16384" width="8.85546875" style="36"/>
  </cols>
  <sheetData>
    <row r="1" spans="1:40" ht="15.75" x14ac:dyDescent="0.25">
      <c r="A1" s="30" t="s">
        <v>167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2"/>
      <c r="AA1" s="32"/>
      <c r="AB1" s="32"/>
      <c r="AC1" s="33"/>
      <c r="AD1" s="34"/>
      <c r="AE1" s="34"/>
      <c r="AF1" s="33"/>
      <c r="AG1" s="33"/>
      <c r="AH1" s="35"/>
    </row>
    <row r="2" spans="1:40" ht="15.75" x14ac:dyDescent="0.25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2"/>
      <c r="AA2" s="32"/>
      <c r="AB2" s="32"/>
      <c r="AC2" s="33"/>
      <c r="AD2" s="34"/>
      <c r="AE2" s="34"/>
      <c r="AF2" s="33"/>
      <c r="AG2" s="33"/>
      <c r="AH2" s="35"/>
    </row>
    <row r="3" spans="1:40" ht="15.75" x14ac:dyDescent="0.25">
      <c r="A3" s="31" t="s">
        <v>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2"/>
      <c r="AA3" s="32"/>
      <c r="AB3" s="32"/>
      <c r="AC3" s="33"/>
      <c r="AD3" s="33"/>
      <c r="AE3" s="33"/>
      <c r="AF3" s="33"/>
      <c r="AG3" s="33"/>
      <c r="AH3" s="35"/>
    </row>
    <row r="4" spans="1:40" ht="15.75" x14ac:dyDescent="0.25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AH4" s="35"/>
    </row>
    <row r="5" spans="1:40" ht="15.75" x14ac:dyDescent="0.2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AH5" s="35"/>
    </row>
    <row r="6" spans="1:40" ht="15.75" customHeight="1" x14ac:dyDescent="0.25">
      <c r="A6" s="31" t="s">
        <v>192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4"/>
      <c r="AA6" s="34"/>
      <c r="AB6" s="34"/>
      <c r="AC6" s="34"/>
      <c r="AD6" s="34"/>
      <c r="AE6" s="34"/>
      <c r="AF6" s="34"/>
      <c r="AG6" s="34"/>
      <c r="AH6" s="35"/>
    </row>
    <row r="7" spans="1:40" ht="15.75" x14ac:dyDescent="0.25">
      <c r="A7" s="415" t="s">
        <v>191</v>
      </c>
      <c r="B7" s="415"/>
      <c r="C7" s="415"/>
      <c r="D7" s="415"/>
      <c r="E7" s="415"/>
      <c r="F7" s="415"/>
      <c r="G7" s="415"/>
      <c r="H7" s="415"/>
      <c r="I7" s="415"/>
      <c r="J7" s="415"/>
      <c r="K7" s="415"/>
      <c r="L7" s="415"/>
      <c r="M7" s="415"/>
      <c r="N7" s="415"/>
      <c r="O7" s="415"/>
      <c r="P7" s="415"/>
      <c r="Q7" s="415"/>
      <c r="R7" s="415"/>
      <c r="S7" s="415"/>
      <c r="T7" s="415"/>
      <c r="U7" s="415"/>
      <c r="V7" s="415"/>
      <c r="W7" s="415"/>
      <c r="X7" s="415"/>
      <c r="Y7" s="415"/>
      <c r="Z7" s="415"/>
      <c r="AA7" s="415"/>
      <c r="AB7" s="415"/>
      <c r="AC7" s="415"/>
      <c r="AD7" s="415"/>
      <c r="AE7" s="415"/>
      <c r="AF7" s="415"/>
      <c r="AG7" s="415"/>
      <c r="AH7" s="31"/>
      <c r="AI7" s="31"/>
      <c r="AJ7" s="31"/>
    </row>
    <row r="8" spans="1:40" ht="15" x14ac:dyDescent="0.2">
      <c r="A8" s="416" t="s">
        <v>99</v>
      </c>
      <c r="B8" s="416"/>
      <c r="C8" s="416"/>
      <c r="D8" s="416"/>
      <c r="E8" s="416"/>
      <c r="F8" s="416"/>
      <c r="G8" s="416"/>
      <c r="H8" s="416"/>
      <c r="I8" s="416"/>
      <c r="J8" s="416"/>
      <c r="K8" s="416"/>
      <c r="L8" s="416"/>
      <c r="M8" s="416"/>
      <c r="N8" s="416"/>
      <c r="O8" s="416"/>
      <c r="P8" s="416"/>
      <c r="Q8" s="416"/>
      <c r="R8" s="416"/>
      <c r="S8" s="416"/>
      <c r="T8" s="416"/>
      <c r="U8" s="416"/>
      <c r="V8" s="416"/>
      <c r="W8" s="416"/>
      <c r="X8" s="416"/>
      <c r="Y8" s="416"/>
      <c r="Z8" s="416"/>
      <c r="AA8" s="416"/>
      <c r="AB8" s="416"/>
      <c r="AC8" s="416"/>
      <c r="AD8" s="416"/>
      <c r="AE8" s="416"/>
      <c r="AF8" s="416"/>
      <c r="AG8" s="416"/>
      <c r="AH8" s="35"/>
    </row>
    <row r="9" spans="1:40" ht="13.5" thickBot="1" x14ac:dyDescent="0.25">
      <c r="A9" s="37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AH9" s="35"/>
    </row>
    <row r="10" spans="1:40" ht="13.5" customHeight="1" thickBot="1" x14ac:dyDescent="0.25">
      <c r="A10" s="417" t="s">
        <v>26</v>
      </c>
      <c r="B10" s="38" t="s">
        <v>27</v>
      </c>
      <c r="C10" s="39"/>
      <c r="D10" s="39"/>
      <c r="E10" s="39"/>
      <c r="F10" s="39"/>
      <c r="G10" s="39"/>
      <c r="H10" s="39"/>
      <c r="I10" s="40"/>
      <c r="J10" s="39"/>
      <c r="K10" s="39"/>
      <c r="L10" s="41"/>
      <c r="M10" s="39"/>
      <c r="N10" s="39"/>
      <c r="O10" s="39"/>
      <c r="P10" s="39"/>
      <c r="Q10" s="40"/>
      <c r="R10" s="39"/>
      <c r="S10" s="39"/>
      <c r="T10" s="39"/>
      <c r="U10" s="39"/>
      <c r="V10" s="39"/>
      <c r="W10" s="39"/>
      <c r="X10" s="39"/>
      <c r="Y10" s="40"/>
      <c r="Z10" s="39"/>
      <c r="AA10" s="39"/>
      <c r="AB10" s="39"/>
      <c r="AC10" s="39"/>
      <c r="AD10" s="39"/>
      <c r="AE10" s="39"/>
      <c r="AF10" s="39"/>
      <c r="AG10" s="40"/>
      <c r="AH10" s="35"/>
      <c r="AM10" s="42"/>
    </row>
    <row r="11" spans="1:40" ht="33" customHeight="1" thickBot="1" x14ac:dyDescent="0.3">
      <c r="A11" s="418"/>
      <c r="B11" s="420" t="s">
        <v>28</v>
      </c>
      <c r="C11" s="421"/>
      <c r="D11" s="421"/>
      <c r="E11" s="421"/>
      <c r="F11" s="421"/>
      <c r="G11" s="421"/>
      <c r="H11" s="421"/>
      <c r="I11" s="422"/>
      <c r="J11" s="225" t="s">
        <v>163</v>
      </c>
      <c r="K11" s="44"/>
      <c r="L11" s="44"/>
      <c r="M11" s="44"/>
      <c r="N11" s="44"/>
      <c r="O11" s="44"/>
      <c r="P11" s="44"/>
      <c r="Q11" s="45"/>
      <c r="R11" s="215" t="s">
        <v>96</v>
      </c>
      <c r="S11" s="44"/>
      <c r="T11" s="43"/>
      <c r="U11" s="44"/>
      <c r="V11" s="44"/>
      <c r="W11" s="44"/>
      <c r="X11" s="44"/>
      <c r="Y11" s="45"/>
      <c r="Z11" s="420" t="s">
        <v>161</v>
      </c>
      <c r="AA11" s="421"/>
      <c r="AB11" s="421"/>
      <c r="AC11" s="421"/>
      <c r="AD11" s="421"/>
      <c r="AE11" s="421"/>
      <c r="AF11" s="421"/>
      <c r="AG11" s="422"/>
      <c r="AH11" s="35"/>
      <c r="AI11" s="46" t="s">
        <v>29</v>
      </c>
      <c r="AJ11" s="47"/>
      <c r="AK11" s="48" t="s">
        <v>28</v>
      </c>
      <c r="AL11" s="49" t="s">
        <v>19</v>
      </c>
      <c r="AM11" s="49" t="s">
        <v>20</v>
      </c>
      <c r="AN11" s="49" t="s">
        <v>21</v>
      </c>
    </row>
    <row r="12" spans="1:40" ht="13.5" customHeight="1" thickBot="1" x14ac:dyDescent="0.25">
      <c r="A12" s="418"/>
      <c r="B12" s="50" t="s">
        <v>175</v>
      </c>
      <c r="C12" s="51"/>
      <c r="D12" s="51"/>
      <c r="E12" s="52"/>
      <c r="F12" s="50" t="s">
        <v>172</v>
      </c>
      <c r="G12" s="51"/>
      <c r="H12" s="51"/>
      <c r="I12" s="52"/>
      <c r="J12" s="50" t="s">
        <v>175</v>
      </c>
      <c r="K12" s="51"/>
      <c r="L12" s="51"/>
      <c r="M12" s="52"/>
      <c r="N12" s="50" t="s">
        <v>172</v>
      </c>
      <c r="O12" s="51"/>
      <c r="P12" s="51"/>
      <c r="Q12" s="52"/>
      <c r="R12" s="50" t="s">
        <v>175</v>
      </c>
      <c r="S12" s="51"/>
      <c r="T12" s="51"/>
      <c r="U12" s="52"/>
      <c r="V12" s="50" t="s">
        <v>172</v>
      </c>
      <c r="W12" s="51"/>
      <c r="X12" s="51"/>
      <c r="Y12" s="52"/>
      <c r="Z12" s="50" t="s">
        <v>175</v>
      </c>
      <c r="AA12" s="51"/>
      <c r="AB12" s="51"/>
      <c r="AC12" s="52"/>
      <c r="AD12" s="50" t="s">
        <v>172</v>
      </c>
      <c r="AE12" s="51"/>
      <c r="AF12" s="51"/>
      <c r="AG12" s="52"/>
      <c r="AH12" s="35"/>
      <c r="AI12" s="53" t="s">
        <v>30</v>
      </c>
      <c r="AJ12" s="54"/>
      <c r="AK12" s="42"/>
      <c r="AL12" s="42"/>
      <c r="AM12" s="42"/>
      <c r="AN12" s="42"/>
    </row>
    <row r="13" spans="1:40" ht="13.5" customHeight="1" thickBot="1" x14ac:dyDescent="0.25">
      <c r="A13" s="419"/>
      <c r="B13" s="55">
        <v>2020</v>
      </c>
      <c r="C13" s="52"/>
      <c r="D13" s="55">
        <v>2019</v>
      </c>
      <c r="E13" s="52"/>
      <c r="F13" s="55">
        <v>2019</v>
      </c>
      <c r="G13" s="52"/>
      <c r="H13" s="55">
        <v>2018</v>
      </c>
      <c r="I13" s="52"/>
      <c r="J13" s="55">
        <v>2020</v>
      </c>
      <c r="K13" s="52"/>
      <c r="L13" s="55">
        <v>2019</v>
      </c>
      <c r="M13" s="52"/>
      <c r="N13" s="55">
        <v>2019</v>
      </c>
      <c r="O13" s="52"/>
      <c r="P13" s="55">
        <v>2018</v>
      </c>
      <c r="Q13" s="52"/>
      <c r="R13" s="55">
        <v>2020</v>
      </c>
      <c r="S13" s="52"/>
      <c r="T13" s="55">
        <v>2019</v>
      </c>
      <c r="U13" s="52"/>
      <c r="V13" s="55">
        <v>2019</v>
      </c>
      <c r="W13" s="52"/>
      <c r="X13" s="55">
        <v>2018</v>
      </c>
      <c r="Y13" s="52"/>
      <c r="Z13" s="55">
        <v>2020</v>
      </c>
      <c r="AA13" s="52"/>
      <c r="AB13" s="55">
        <v>2019</v>
      </c>
      <c r="AC13" s="52"/>
      <c r="AD13" s="55">
        <v>2019</v>
      </c>
      <c r="AE13" s="52"/>
      <c r="AF13" s="55">
        <v>2018</v>
      </c>
      <c r="AG13" s="52"/>
      <c r="AH13" s="35"/>
      <c r="AJ13" s="54"/>
      <c r="AK13" s="56"/>
      <c r="AL13" s="25"/>
      <c r="AM13" s="25"/>
      <c r="AN13" s="25"/>
    </row>
    <row r="14" spans="1:40" ht="13.5" thickBot="1" x14ac:dyDescent="0.25">
      <c r="A14" s="57" t="s">
        <v>31</v>
      </c>
      <c r="B14" s="58">
        <v>247</v>
      </c>
      <c r="C14" s="59" t="s">
        <v>18</v>
      </c>
      <c r="D14" s="58">
        <v>239.8</v>
      </c>
      <c r="E14" s="59" t="s">
        <v>18</v>
      </c>
      <c r="F14" s="58">
        <v>245.5</v>
      </c>
      <c r="G14" s="59"/>
      <c r="H14" s="58">
        <v>239.2</v>
      </c>
      <c r="I14" s="59" t="s">
        <v>18</v>
      </c>
      <c r="J14" s="58">
        <v>257.8</v>
      </c>
      <c r="K14" s="59" t="s">
        <v>18</v>
      </c>
      <c r="L14" s="58">
        <v>250.9</v>
      </c>
      <c r="M14" s="59" t="s">
        <v>18</v>
      </c>
      <c r="N14" s="58">
        <v>256.2</v>
      </c>
      <c r="O14" s="59" t="s">
        <v>18</v>
      </c>
      <c r="P14" s="58">
        <v>250</v>
      </c>
      <c r="Q14" s="59" t="s">
        <v>18</v>
      </c>
      <c r="R14" s="58">
        <v>166.9</v>
      </c>
      <c r="S14" s="59" t="s">
        <v>18</v>
      </c>
      <c r="T14" s="58">
        <v>162.19999999999999</v>
      </c>
      <c r="U14" s="59" t="s">
        <v>18</v>
      </c>
      <c r="V14" s="58">
        <v>166.5</v>
      </c>
      <c r="W14" s="59" t="s">
        <v>18</v>
      </c>
      <c r="X14" s="58">
        <v>161.69999999999999</v>
      </c>
      <c r="Y14" s="59" t="s">
        <v>18</v>
      </c>
      <c r="Z14" s="58">
        <v>201.4</v>
      </c>
      <c r="AA14" s="59" t="s">
        <v>18</v>
      </c>
      <c r="AB14" s="58">
        <v>192.7</v>
      </c>
      <c r="AC14" s="59" t="s">
        <v>18</v>
      </c>
      <c r="AD14" s="58">
        <v>199.3</v>
      </c>
      <c r="AE14" s="59" t="s">
        <v>18</v>
      </c>
      <c r="AF14" s="58">
        <v>191.7</v>
      </c>
      <c r="AG14" s="59" t="s">
        <v>18</v>
      </c>
      <c r="AH14" s="35"/>
      <c r="AI14" s="60" t="s">
        <v>31</v>
      </c>
      <c r="AJ14" s="61"/>
      <c r="AK14" s="56">
        <v>100</v>
      </c>
      <c r="AL14" s="25">
        <v>38.33772656</v>
      </c>
      <c r="AM14" s="25">
        <v>1.58383114</v>
      </c>
      <c r="AN14" s="25">
        <v>2.93241978</v>
      </c>
    </row>
    <row r="15" spans="1:40" ht="13.5" thickBot="1" x14ac:dyDescent="0.25">
      <c r="A15" s="62" t="s">
        <v>32</v>
      </c>
      <c r="B15" s="58">
        <v>224.2</v>
      </c>
      <c r="C15" s="59" t="s">
        <v>18</v>
      </c>
      <c r="D15" s="58">
        <v>219.4</v>
      </c>
      <c r="E15" s="59" t="s">
        <v>18</v>
      </c>
      <c r="F15" s="58">
        <v>224.4</v>
      </c>
      <c r="G15" s="59"/>
      <c r="H15" s="58">
        <v>218.2</v>
      </c>
      <c r="I15" s="59" t="s">
        <v>18</v>
      </c>
      <c r="J15" s="58">
        <v>223.6</v>
      </c>
      <c r="K15" s="59" t="s">
        <v>18</v>
      </c>
      <c r="L15" s="58">
        <v>218.1</v>
      </c>
      <c r="M15" s="59" t="s">
        <v>18</v>
      </c>
      <c r="N15" s="58">
        <v>224</v>
      </c>
      <c r="O15" s="59" t="s">
        <v>18</v>
      </c>
      <c r="P15" s="58">
        <v>216.3</v>
      </c>
      <c r="Q15" s="59" t="s">
        <v>18</v>
      </c>
      <c r="R15" s="58">
        <v>156.30000000000001</v>
      </c>
      <c r="S15" s="59" t="s">
        <v>18</v>
      </c>
      <c r="T15" s="58">
        <v>154.80000000000001</v>
      </c>
      <c r="U15" s="59" t="s">
        <v>18</v>
      </c>
      <c r="V15" s="58">
        <v>156.19999999999999</v>
      </c>
      <c r="W15" s="59" t="s">
        <v>18</v>
      </c>
      <c r="X15" s="58">
        <v>154.69999999999999</v>
      </c>
      <c r="Y15" s="59" t="s">
        <v>18</v>
      </c>
      <c r="Z15" s="58">
        <v>163.30000000000001</v>
      </c>
      <c r="AA15" s="59" t="s">
        <v>18</v>
      </c>
      <c r="AB15" s="58">
        <v>161</v>
      </c>
      <c r="AC15" s="59" t="s">
        <v>18</v>
      </c>
      <c r="AD15" s="58">
        <v>163.19999999999999</v>
      </c>
      <c r="AE15" s="59" t="s">
        <v>18</v>
      </c>
      <c r="AF15" s="58">
        <v>161</v>
      </c>
      <c r="AG15" s="59" t="s">
        <v>18</v>
      </c>
      <c r="AH15" s="35"/>
      <c r="AI15" s="60" t="s">
        <v>33</v>
      </c>
      <c r="AJ15" s="61"/>
      <c r="AK15" s="56">
        <v>22.51453875</v>
      </c>
      <c r="AL15" s="25">
        <v>6.4169001999999988</v>
      </c>
      <c r="AM15" s="25">
        <v>0.26958983000000003</v>
      </c>
      <c r="AN15" s="25">
        <v>0.58853277000000004</v>
      </c>
    </row>
    <row r="16" spans="1:40" ht="13.5" thickBot="1" x14ac:dyDescent="0.25">
      <c r="A16" s="62" t="s">
        <v>34</v>
      </c>
      <c r="B16" s="58">
        <v>247.4</v>
      </c>
      <c r="C16" s="59" t="s">
        <v>18</v>
      </c>
      <c r="D16" s="58">
        <v>240.1</v>
      </c>
      <c r="E16" s="59" t="s">
        <v>18</v>
      </c>
      <c r="F16" s="58">
        <v>245.8</v>
      </c>
      <c r="G16" s="59"/>
      <c r="H16" s="58">
        <v>239.5</v>
      </c>
      <c r="I16" s="59" t="s">
        <v>18</v>
      </c>
      <c r="J16" s="58">
        <v>258.3</v>
      </c>
      <c r="K16" s="59" t="s">
        <v>18</v>
      </c>
      <c r="L16" s="58">
        <v>251.4</v>
      </c>
      <c r="M16" s="59" t="s">
        <v>18</v>
      </c>
      <c r="N16" s="58">
        <v>256.7</v>
      </c>
      <c r="O16" s="59" t="s">
        <v>18</v>
      </c>
      <c r="P16" s="58">
        <v>250.5</v>
      </c>
      <c r="Q16" s="59" t="s">
        <v>18</v>
      </c>
      <c r="R16" s="58">
        <v>167</v>
      </c>
      <c r="S16" s="59" t="s">
        <v>18</v>
      </c>
      <c r="T16" s="58">
        <v>162.30000000000001</v>
      </c>
      <c r="U16" s="59" t="s">
        <v>18</v>
      </c>
      <c r="V16" s="58">
        <v>166.6</v>
      </c>
      <c r="W16" s="59" t="s">
        <v>18</v>
      </c>
      <c r="X16" s="58">
        <v>161.80000000000001</v>
      </c>
      <c r="Y16" s="59" t="s">
        <v>18</v>
      </c>
      <c r="Z16" s="58">
        <v>201.7</v>
      </c>
      <c r="AA16" s="59" t="s">
        <v>18</v>
      </c>
      <c r="AB16" s="58">
        <v>192.9</v>
      </c>
      <c r="AC16" s="59" t="s">
        <v>18</v>
      </c>
      <c r="AD16" s="58">
        <v>199.5</v>
      </c>
      <c r="AE16" s="59" t="s">
        <v>18</v>
      </c>
      <c r="AF16" s="58">
        <v>191.9</v>
      </c>
      <c r="AG16" s="59" t="s">
        <v>18</v>
      </c>
      <c r="AI16" s="60" t="s">
        <v>35</v>
      </c>
      <c r="AJ16" s="61"/>
      <c r="AK16" s="56">
        <v>77.485461250000029</v>
      </c>
      <c r="AL16" s="56">
        <v>31.920826360000003</v>
      </c>
      <c r="AM16" s="56">
        <v>1.3142413100000001</v>
      </c>
      <c r="AN16" s="25">
        <v>2.34388701</v>
      </c>
    </row>
    <row r="17" spans="1:40" x14ac:dyDescent="0.2">
      <c r="A17" s="64" t="s">
        <v>36</v>
      </c>
      <c r="B17" s="65"/>
      <c r="C17" s="66"/>
      <c r="D17" s="65"/>
      <c r="E17" s="66"/>
      <c r="F17" s="65"/>
      <c r="G17" s="66"/>
      <c r="H17" s="65"/>
      <c r="I17" s="66"/>
      <c r="J17" s="65"/>
      <c r="K17" s="66"/>
      <c r="L17" s="65"/>
      <c r="M17" s="66"/>
      <c r="N17" s="65"/>
      <c r="O17" s="66"/>
      <c r="P17" s="65"/>
      <c r="Q17" s="66"/>
      <c r="R17" s="65"/>
      <c r="S17" s="66"/>
      <c r="T17" s="65"/>
      <c r="U17" s="66"/>
      <c r="V17" s="65"/>
      <c r="W17" s="66"/>
      <c r="X17" s="65"/>
      <c r="Y17" s="66"/>
      <c r="Z17" s="65"/>
      <c r="AA17" s="66"/>
      <c r="AB17" s="65"/>
      <c r="AC17" s="66"/>
      <c r="AD17" s="65"/>
      <c r="AE17" s="66"/>
      <c r="AF17" s="65"/>
      <c r="AG17" s="66"/>
      <c r="AI17" s="60"/>
      <c r="AJ17" s="61"/>
      <c r="AK17" s="56"/>
      <c r="AL17" s="56"/>
      <c r="AM17" s="56"/>
      <c r="AN17" s="25"/>
    </row>
    <row r="18" spans="1:40" ht="13.5" thickBot="1" x14ac:dyDescent="0.25">
      <c r="A18" s="62" t="s">
        <v>164</v>
      </c>
      <c r="B18" s="63">
        <v>226.3</v>
      </c>
      <c r="C18" s="59" t="s">
        <v>18</v>
      </c>
      <c r="D18" s="63">
        <v>226.6</v>
      </c>
      <c r="E18" s="59" t="s">
        <v>18</v>
      </c>
      <c r="F18" s="63">
        <v>227.4</v>
      </c>
      <c r="G18" s="59"/>
      <c r="H18" s="63">
        <v>226.5</v>
      </c>
      <c r="I18" s="59" t="s">
        <v>18</v>
      </c>
      <c r="J18" s="63">
        <v>228.9</v>
      </c>
      <c r="K18" s="59" t="s">
        <v>18</v>
      </c>
      <c r="L18" s="63">
        <v>232.1</v>
      </c>
      <c r="M18" s="59" t="s">
        <v>18</v>
      </c>
      <c r="N18" s="63">
        <v>231</v>
      </c>
      <c r="O18" s="59" t="s">
        <v>18</v>
      </c>
      <c r="P18" s="63">
        <v>231.9</v>
      </c>
      <c r="Q18" s="59" t="s">
        <v>18</v>
      </c>
      <c r="R18" s="63">
        <v>169.3</v>
      </c>
      <c r="S18" s="59" t="s">
        <v>18</v>
      </c>
      <c r="T18" s="63">
        <v>162.30000000000001</v>
      </c>
      <c r="U18" s="59" t="s">
        <v>18</v>
      </c>
      <c r="V18" s="63">
        <v>169.2</v>
      </c>
      <c r="W18" s="59" t="s">
        <v>18</v>
      </c>
      <c r="X18" s="63">
        <v>161.80000000000001</v>
      </c>
      <c r="Y18" s="59" t="s">
        <v>18</v>
      </c>
      <c r="Z18" s="63">
        <v>252.8</v>
      </c>
      <c r="AA18" s="59" t="s">
        <v>18</v>
      </c>
      <c r="AB18" s="63">
        <v>235.3</v>
      </c>
      <c r="AC18" s="59" t="s">
        <v>18</v>
      </c>
      <c r="AD18" s="63">
        <v>249.3</v>
      </c>
      <c r="AE18" s="59" t="s">
        <v>18</v>
      </c>
      <c r="AF18" s="63">
        <v>226.7</v>
      </c>
      <c r="AG18" s="59" t="s">
        <v>18</v>
      </c>
      <c r="AI18" s="60"/>
      <c r="AJ18" s="61"/>
      <c r="AK18" s="68"/>
      <c r="AL18" s="25"/>
      <c r="AM18" s="25"/>
      <c r="AN18" s="25"/>
    </row>
    <row r="19" spans="1:40" ht="13.5" thickBot="1" x14ac:dyDescent="0.25">
      <c r="A19" s="62" t="s">
        <v>38</v>
      </c>
      <c r="B19" s="63">
        <v>225.7</v>
      </c>
      <c r="C19" s="59" t="s">
        <v>18</v>
      </c>
      <c r="D19" s="63">
        <v>221.6</v>
      </c>
      <c r="E19" s="59" t="s">
        <v>18</v>
      </c>
      <c r="F19" s="63">
        <v>224.9</v>
      </c>
      <c r="G19" s="59"/>
      <c r="H19" s="63">
        <v>221.6</v>
      </c>
      <c r="I19" s="59" t="s">
        <v>18</v>
      </c>
      <c r="J19" s="63">
        <v>237.4</v>
      </c>
      <c r="K19" s="59" t="s">
        <v>18</v>
      </c>
      <c r="L19" s="63">
        <v>233.4</v>
      </c>
      <c r="M19" s="59" t="s">
        <v>18</v>
      </c>
      <c r="N19" s="63">
        <v>236.8</v>
      </c>
      <c r="O19" s="59" t="s">
        <v>18</v>
      </c>
      <c r="P19" s="63">
        <v>233.6</v>
      </c>
      <c r="Q19" s="59" t="s">
        <v>18</v>
      </c>
      <c r="R19" s="63">
        <v>149.5</v>
      </c>
      <c r="S19" s="59" t="s">
        <v>18</v>
      </c>
      <c r="T19" s="63">
        <v>145.9</v>
      </c>
      <c r="U19" s="59" t="s">
        <v>18</v>
      </c>
      <c r="V19" s="63">
        <v>148.9</v>
      </c>
      <c r="W19" s="59" t="s">
        <v>18</v>
      </c>
      <c r="X19" s="63">
        <v>145.6</v>
      </c>
      <c r="Y19" s="59" t="s">
        <v>18</v>
      </c>
      <c r="Z19" s="63">
        <v>192.7</v>
      </c>
      <c r="AA19" s="59" t="s">
        <v>18</v>
      </c>
      <c r="AB19" s="63">
        <v>191.5</v>
      </c>
      <c r="AC19" s="59" t="s">
        <v>18</v>
      </c>
      <c r="AD19" s="63">
        <v>192.2</v>
      </c>
      <c r="AE19" s="59" t="s">
        <v>18</v>
      </c>
      <c r="AF19" s="63">
        <v>188.5</v>
      </c>
      <c r="AG19" s="59" t="s">
        <v>18</v>
      </c>
      <c r="AI19" s="60"/>
      <c r="AJ19" s="61"/>
      <c r="AK19" s="69"/>
      <c r="AL19" s="25"/>
      <c r="AM19" s="25"/>
      <c r="AN19" s="25"/>
    </row>
    <row r="20" spans="1:40" ht="13.5" thickBot="1" x14ac:dyDescent="0.25">
      <c r="A20" s="62" t="s">
        <v>39</v>
      </c>
      <c r="B20" s="63">
        <v>239.4</v>
      </c>
      <c r="C20" s="59" t="s">
        <v>18</v>
      </c>
      <c r="D20" s="63">
        <v>234.1</v>
      </c>
      <c r="E20" s="59" t="s">
        <v>18</v>
      </c>
      <c r="F20" s="63">
        <v>239.7</v>
      </c>
      <c r="G20" s="59"/>
      <c r="H20" s="63">
        <v>234.5</v>
      </c>
      <c r="I20" s="59" t="s">
        <v>18</v>
      </c>
      <c r="J20" s="63">
        <v>249.6</v>
      </c>
      <c r="K20" s="59" t="s">
        <v>18</v>
      </c>
      <c r="L20" s="63">
        <v>244.3</v>
      </c>
      <c r="M20" s="59" t="s">
        <v>18</v>
      </c>
      <c r="N20" s="63">
        <v>250.7</v>
      </c>
      <c r="O20" s="59" t="s">
        <v>18</v>
      </c>
      <c r="P20" s="63">
        <v>244.8</v>
      </c>
      <c r="Q20" s="59" t="s">
        <v>18</v>
      </c>
      <c r="R20" s="63">
        <v>166.4</v>
      </c>
      <c r="S20" s="59" t="s">
        <v>18</v>
      </c>
      <c r="T20" s="63">
        <v>159.4</v>
      </c>
      <c r="U20" s="59" t="s">
        <v>18</v>
      </c>
      <c r="V20" s="63">
        <v>165.4</v>
      </c>
      <c r="W20" s="59" t="s">
        <v>18</v>
      </c>
      <c r="X20" s="63">
        <v>158.80000000000001</v>
      </c>
      <c r="Y20" s="59" t="s">
        <v>18</v>
      </c>
      <c r="Z20" s="63">
        <v>186</v>
      </c>
      <c r="AA20" s="59" t="s">
        <v>18</v>
      </c>
      <c r="AB20" s="63">
        <v>181.5</v>
      </c>
      <c r="AC20" s="59" t="s">
        <v>18</v>
      </c>
      <c r="AD20" s="63">
        <v>185.6</v>
      </c>
      <c r="AE20" s="59" t="s">
        <v>18</v>
      </c>
      <c r="AF20" s="63">
        <v>179.8</v>
      </c>
      <c r="AG20" s="59" t="s">
        <v>18</v>
      </c>
      <c r="AI20" s="60"/>
      <c r="AJ20" s="61"/>
      <c r="AK20" s="69"/>
      <c r="AL20" s="25"/>
      <c r="AM20" s="25"/>
      <c r="AN20" s="25"/>
    </row>
    <row r="21" spans="1:40" ht="13.5" thickBot="1" x14ac:dyDescent="0.25">
      <c r="A21" s="62" t="s">
        <v>40</v>
      </c>
      <c r="B21" s="63">
        <v>229.3</v>
      </c>
      <c r="C21" s="59" t="s">
        <v>18</v>
      </c>
      <c r="D21" s="63">
        <v>220.3</v>
      </c>
      <c r="E21" s="59" t="s">
        <v>18</v>
      </c>
      <c r="F21" s="63">
        <v>226.6</v>
      </c>
      <c r="G21" s="59"/>
      <c r="H21" s="63">
        <v>220.4</v>
      </c>
      <c r="I21" s="59" t="s">
        <v>18</v>
      </c>
      <c r="J21" s="63">
        <v>234.4</v>
      </c>
      <c r="K21" s="59" t="s">
        <v>18</v>
      </c>
      <c r="L21" s="63">
        <v>224.2</v>
      </c>
      <c r="M21" s="59" t="s">
        <v>18</v>
      </c>
      <c r="N21" s="63">
        <v>231.5</v>
      </c>
      <c r="O21" s="59" t="s">
        <v>18</v>
      </c>
      <c r="P21" s="63">
        <v>224.1</v>
      </c>
      <c r="Q21" s="59" t="s">
        <v>18</v>
      </c>
      <c r="R21" s="63">
        <v>175.2</v>
      </c>
      <c r="S21" s="59" t="s">
        <v>18</v>
      </c>
      <c r="T21" s="63">
        <v>173.1</v>
      </c>
      <c r="U21" s="59" t="s">
        <v>18</v>
      </c>
      <c r="V21" s="63">
        <v>175.4</v>
      </c>
      <c r="W21" s="59" t="s">
        <v>18</v>
      </c>
      <c r="X21" s="63">
        <v>172.3</v>
      </c>
      <c r="Y21" s="59" t="s">
        <v>18</v>
      </c>
      <c r="Z21" s="63">
        <v>168.5</v>
      </c>
      <c r="AA21" s="59" t="s">
        <v>18</v>
      </c>
      <c r="AB21" s="63">
        <v>165</v>
      </c>
      <c r="AC21" s="59" t="s">
        <v>18</v>
      </c>
      <c r="AD21" s="63">
        <v>166</v>
      </c>
      <c r="AE21" s="59" t="s">
        <v>18</v>
      </c>
      <c r="AF21" s="63">
        <v>162.6</v>
      </c>
      <c r="AG21" s="59" t="s">
        <v>18</v>
      </c>
      <c r="AI21" s="60"/>
      <c r="AJ21" s="61"/>
      <c r="AK21" s="69"/>
      <c r="AL21" s="25"/>
      <c r="AM21" s="25"/>
      <c r="AN21" s="25"/>
    </row>
    <row r="22" spans="1:40" ht="13.5" thickBot="1" x14ac:dyDescent="0.25">
      <c r="A22" s="62" t="s">
        <v>41</v>
      </c>
      <c r="B22" s="63">
        <v>230.6</v>
      </c>
      <c r="C22" s="59" t="s">
        <v>18</v>
      </c>
      <c r="D22" s="63">
        <v>221.5</v>
      </c>
      <c r="E22" s="59" t="s">
        <v>18</v>
      </c>
      <c r="F22" s="63">
        <v>228.6</v>
      </c>
      <c r="G22" s="59"/>
      <c r="H22" s="63">
        <v>221.4</v>
      </c>
      <c r="I22" s="59" t="s">
        <v>18</v>
      </c>
      <c r="J22" s="63">
        <v>238.8</v>
      </c>
      <c r="K22" s="59" t="s">
        <v>18</v>
      </c>
      <c r="L22" s="63">
        <v>228</v>
      </c>
      <c r="M22" s="59" t="s">
        <v>18</v>
      </c>
      <c r="N22" s="63">
        <v>236.6</v>
      </c>
      <c r="O22" s="59" t="s">
        <v>18</v>
      </c>
      <c r="P22" s="63">
        <v>227.5</v>
      </c>
      <c r="Q22" s="59" t="s">
        <v>18</v>
      </c>
      <c r="R22" s="63">
        <v>167.2</v>
      </c>
      <c r="S22" s="59" t="s">
        <v>18</v>
      </c>
      <c r="T22" s="63">
        <v>163.9</v>
      </c>
      <c r="U22" s="59" t="s">
        <v>18</v>
      </c>
      <c r="V22" s="63">
        <v>166.7</v>
      </c>
      <c r="W22" s="59" t="s">
        <v>18</v>
      </c>
      <c r="X22" s="63">
        <v>163.6</v>
      </c>
      <c r="Y22" s="59" t="s">
        <v>18</v>
      </c>
      <c r="Z22" s="63">
        <v>177.4</v>
      </c>
      <c r="AA22" s="59" t="s">
        <v>18</v>
      </c>
      <c r="AB22" s="63">
        <v>174.2</v>
      </c>
      <c r="AC22" s="59" t="s">
        <v>18</v>
      </c>
      <c r="AD22" s="63">
        <v>177.4</v>
      </c>
      <c r="AE22" s="59" t="s">
        <v>18</v>
      </c>
      <c r="AF22" s="63">
        <v>174.2</v>
      </c>
      <c r="AG22" s="59" t="s">
        <v>18</v>
      </c>
      <c r="AI22" s="70"/>
      <c r="AJ22" s="61"/>
      <c r="AK22" s="69"/>
      <c r="AL22" s="25"/>
      <c r="AM22" s="25"/>
      <c r="AN22" s="25"/>
    </row>
    <row r="23" spans="1:40" ht="13.5" thickBot="1" x14ac:dyDescent="0.25">
      <c r="A23" s="62" t="s">
        <v>107</v>
      </c>
      <c r="B23" s="63">
        <v>245.7</v>
      </c>
      <c r="C23" s="59" t="s">
        <v>18</v>
      </c>
      <c r="D23" s="63">
        <v>238.8</v>
      </c>
      <c r="E23" s="59" t="s">
        <v>18</v>
      </c>
      <c r="F23" s="63">
        <v>244.1</v>
      </c>
      <c r="G23" s="59"/>
      <c r="H23" s="63">
        <v>238.7</v>
      </c>
      <c r="I23" s="59" t="s">
        <v>18</v>
      </c>
      <c r="J23" s="63">
        <v>258.39999999999998</v>
      </c>
      <c r="K23" s="59" t="s">
        <v>18</v>
      </c>
      <c r="L23" s="63">
        <v>253.9</v>
      </c>
      <c r="M23" s="59" t="s">
        <v>18</v>
      </c>
      <c r="N23" s="63">
        <v>256.60000000000002</v>
      </c>
      <c r="O23" s="59" t="s">
        <v>18</v>
      </c>
      <c r="P23" s="63">
        <v>253.4</v>
      </c>
      <c r="Q23" s="59" t="s">
        <v>18</v>
      </c>
      <c r="R23" s="63">
        <v>162.4</v>
      </c>
      <c r="S23" s="59" t="s">
        <v>18</v>
      </c>
      <c r="T23" s="63">
        <v>161.19999999999999</v>
      </c>
      <c r="U23" s="59" t="s">
        <v>18</v>
      </c>
      <c r="V23" s="63">
        <v>162.4</v>
      </c>
      <c r="W23" s="59" t="s">
        <v>18</v>
      </c>
      <c r="X23" s="63">
        <v>161.19999999999999</v>
      </c>
      <c r="Y23" s="59" t="s">
        <v>18</v>
      </c>
      <c r="Z23" s="63">
        <v>246.7</v>
      </c>
      <c r="AA23" s="59" t="s">
        <v>18</v>
      </c>
      <c r="AB23" s="63">
        <v>209.3</v>
      </c>
      <c r="AC23" s="59" t="s">
        <v>18</v>
      </c>
      <c r="AD23" s="63">
        <v>245.9</v>
      </c>
      <c r="AE23" s="59" t="s">
        <v>18</v>
      </c>
      <c r="AF23" s="63">
        <v>209.2</v>
      </c>
      <c r="AG23" s="59" t="s">
        <v>18</v>
      </c>
      <c r="AI23" s="70"/>
      <c r="AJ23" s="61"/>
      <c r="AK23" s="69"/>
      <c r="AL23" s="25"/>
      <c r="AM23" s="25"/>
      <c r="AN23" s="25"/>
    </row>
    <row r="24" spans="1:40" ht="13.5" thickBot="1" x14ac:dyDescent="0.25">
      <c r="A24" s="62" t="s">
        <v>42</v>
      </c>
      <c r="B24" s="63">
        <v>243.4</v>
      </c>
      <c r="C24" s="59" t="s">
        <v>18</v>
      </c>
      <c r="D24" s="63">
        <v>233.8</v>
      </c>
      <c r="E24" s="59" t="s">
        <v>18</v>
      </c>
      <c r="F24" s="63">
        <v>240.5</v>
      </c>
      <c r="G24" s="59"/>
      <c r="H24" s="63">
        <v>233.1</v>
      </c>
      <c r="I24" s="59" t="s">
        <v>18</v>
      </c>
      <c r="J24" s="63">
        <v>254.8</v>
      </c>
      <c r="K24" s="59" t="s">
        <v>18</v>
      </c>
      <c r="L24" s="63">
        <v>245.1</v>
      </c>
      <c r="M24" s="59" t="s">
        <v>18</v>
      </c>
      <c r="N24" s="63">
        <v>251.5</v>
      </c>
      <c r="O24" s="59" t="s">
        <v>18</v>
      </c>
      <c r="P24" s="63">
        <v>243.9</v>
      </c>
      <c r="Q24" s="59" t="s">
        <v>18</v>
      </c>
      <c r="R24" s="63">
        <v>165.6</v>
      </c>
      <c r="S24" s="59" t="s">
        <v>18</v>
      </c>
      <c r="T24" s="63">
        <v>159.30000000000001</v>
      </c>
      <c r="U24" s="59" t="s">
        <v>18</v>
      </c>
      <c r="V24" s="63">
        <v>165.2</v>
      </c>
      <c r="W24" s="59" t="s">
        <v>18</v>
      </c>
      <c r="X24" s="63">
        <v>158.4</v>
      </c>
      <c r="Y24" s="59" t="s">
        <v>18</v>
      </c>
      <c r="Z24" s="63">
        <v>192.1</v>
      </c>
      <c r="AA24" s="59" t="s">
        <v>18</v>
      </c>
      <c r="AB24" s="63">
        <v>186.5</v>
      </c>
      <c r="AC24" s="59" t="s">
        <v>18</v>
      </c>
      <c r="AD24" s="63">
        <v>191.3</v>
      </c>
      <c r="AE24" s="59" t="s">
        <v>18</v>
      </c>
      <c r="AF24" s="63">
        <v>186.4</v>
      </c>
      <c r="AG24" s="59" t="s">
        <v>18</v>
      </c>
      <c r="AI24" s="60"/>
      <c r="AJ24" s="61"/>
      <c r="AK24" s="69"/>
      <c r="AL24" s="25"/>
      <c r="AM24" s="25"/>
      <c r="AN24" s="25"/>
    </row>
    <row r="25" spans="1:40" ht="13.5" thickBot="1" x14ac:dyDescent="0.25">
      <c r="A25" s="62" t="s">
        <v>43</v>
      </c>
      <c r="B25" s="63">
        <v>236.2</v>
      </c>
      <c r="C25" s="59" t="s">
        <v>18</v>
      </c>
      <c r="D25" s="63">
        <v>228.3</v>
      </c>
      <c r="E25" s="59" t="s">
        <v>18</v>
      </c>
      <c r="F25" s="63">
        <v>234.8</v>
      </c>
      <c r="G25" s="59"/>
      <c r="H25" s="63">
        <v>228.3</v>
      </c>
      <c r="I25" s="59" t="s">
        <v>18</v>
      </c>
      <c r="J25" s="63">
        <v>249.1</v>
      </c>
      <c r="K25" s="59" t="s">
        <v>18</v>
      </c>
      <c r="L25" s="63">
        <v>241.3</v>
      </c>
      <c r="M25" s="59" t="s">
        <v>18</v>
      </c>
      <c r="N25" s="63">
        <v>247.8</v>
      </c>
      <c r="O25" s="59" t="s">
        <v>18</v>
      </c>
      <c r="P25" s="63">
        <v>240.9</v>
      </c>
      <c r="Q25" s="59" t="s">
        <v>18</v>
      </c>
      <c r="R25" s="63">
        <v>137.6</v>
      </c>
      <c r="S25" s="59" t="s">
        <v>18</v>
      </c>
      <c r="T25" s="63">
        <v>133.30000000000001</v>
      </c>
      <c r="U25" s="59" t="s">
        <v>18</v>
      </c>
      <c r="V25" s="63">
        <v>137.30000000000001</v>
      </c>
      <c r="W25" s="59" t="s">
        <v>18</v>
      </c>
      <c r="X25" s="63">
        <v>133.30000000000001</v>
      </c>
      <c r="Y25" s="59" t="s">
        <v>18</v>
      </c>
      <c r="Z25" s="63">
        <v>187.1</v>
      </c>
      <c r="AA25" s="59" t="s">
        <v>18</v>
      </c>
      <c r="AB25" s="63">
        <v>179.8</v>
      </c>
      <c r="AC25" s="59" t="s">
        <v>18</v>
      </c>
      <c r="AD25" s="63">
        <v>184.1</v>
      </c>
      <c r="AE25" s="59" t="s">
        <v>18</v>
      </c>
      <c r="AF25" s="63">
        <v>179.8</v>
      </c>
      <c r="AG25" s="59" t="s">
        <v>18</v>
      </c>
      <c r="AI25" s="60"/>
      <c r="AJ25" s="61"/>
      <c r="AK25" s="69"/>
      <c r="AL25" s="25"/>
      <c r="AM25" s="25"/>
      <c r="AN25" s="25"/>
    </row>
    <row r="26" spans="1:40" ht="13.5" thickBot="1" x14ac:dyDescent="0.25">
      <c r="A26" s="62" t="s">
        <v>44</v>
      </c>
      <c r="B26" s="63">
        <v>262.10000000000002</v>
      </c>
      <c r="C26" s="59" t="s">
        <v>18</v>
      </c>
      <c r="D26" s="63">
        <v>255.7</v>
      </c>
      <c r="E26" s="59" t="s">
        <v>18</v>
      </c>
      <c r="F26" s="63">
        <v>261</v>
      </c>
      <c r="G26" s="59"/>
      <c r="H26" s="63">
        <v>255.1</v>
      </c>
      <c r="I26" s="59" t="s">
        <v>18</v>
      </c>
      <c r="J26" s="63">
        <v>279.2</v>
      </c>
      <c r="K26" s="59" t="s">
        <v>18</v>
      </c>
      <c r="L26" s="63">
        <v>272.89999999999998</v>
      </c>
      <c r="M26" s="59" t="s">
        <v>18</v>
      </c>
      <c r="N26" s="63">
        <v>278</v>
      </c>
      <c r="O26" s="59" t="s">
        <v>18</v>
      </c>
      <c r="P26" s="63">
        <v>272</v>
      </c>
      <c r="Q26" s="59" t="s">
        <v>18</v>
      </c>
      <c r="R26" s="63">
        <v>184.1</v>
      </c>
      <c r="S26" s="59" t="s">
        <v>18</v>
      </c>
      <c r="T26" s="63">
        <v>182.1</v>
      </c>
      <c r="U26" s="59" t="s">
        <v>18</v>
      </c>
      <c r="V26" s="63">
        <v>184.1</v>
      </c>
      <c r="W26" s="59" t="s">
        <v>18</v>
      </c>
      <c r="X26" s="63">
        <v>182.1</v>
      </c>
      <c r="Y26" s="59" t="s">
        <v>18</v>
      </c>
      <c r="Z26" s="63">
        <v>202.4</v>
      </c>
      <c r="AA26" s="59" t="s">
        <v>18</v>
      </c>
      <c r="AB26" s="63">
        <v>197.4</v>
      </c>
      <c r="AC26" s="59" t="s">
        <v>18</v>
      </c>
      <c r="AD26" s="63">
        <v>202.2</v>
      </c>
      <c r="AE26" s="59" t="s">
        <v>18</v>
      </c>
      <c r="AF26" s="63">
        <v>197</v>
      </c>
      <c r="AG26" s="59" t="s">
        <v>18</v>
      </c>
      <c r="AI26" s="60"/>
      <c r="AJ26" s="61"/>
      <c r="AK26" s="69"/>
      <c r="AL26" s="25"/>
      <c r="AM26" s="25"/>
      <c r="AN26" s="25"/>
    </row>
    <row r="27" spans="1:40" ht="13.5" thickBot="1" x14ac:dyDescent="0.25">
      <c r="A27" s="62" t="s">
        <v>45</v>
      </c>
      <c r="B27" s="63">
        <v>254.4</v>
      </c>
      <c r="C27" s="59" t="s">
        <v>18</v>
      </c>
      <c r="D27" s="63">
        <v>249.8</v>
      </c>
      <c r="E27" s="59" t="s">
        <v>18</v>
      </c>
      <c r="F27" s="63">
        <v>252.3</v>
      </c>
      <c r="G27" s="59"/>
      <c r="H27" s="63">
        <v>248.7</v>
      </c>
      <c r="I27" s="59" t="s">
        <v>18</v>
      </c>
      <c r="J27" s="63">
        <v>263.8</v>
      </c>
      <c r="K27" s="59" t="s">
        <v>18</v>
      </c>
      <c r="L27" s="63">
        <v>259.7</v>
      </c>
      <c r="M27" s="59" t="s">
        <v>18</v>
      </c>
      <c r="N27" s="63">
        <v>261.60000000000002</v>
      </c>
      <c r="O27" s="59" t="s">
        <v>18</v>
      </c>
      <c r="P27" s="63">
        <v>258.2</v>
      </c>
      <c r="Q27" s="59" t="s">
        <v>18</v>
      </c>
      <c r="R27" s="63">
        <v>169.4</v>
      </c>
      <c r="S27" s="59" t="s">
        <v>18</v>
      </c>
      <c r="T27" s="63">
        <v>165.3</v>
      </c>
      <c r="U27" s="59" t="s">
        <v>18</v>
      </c>
      <c r="V27" s="63">
        <v>168.7</v>
      </c>
      <c r="W27" s="59" t="s">
        <v>18</v>
      </c>
      <c r="X27" s="63">
        <v>165</v>
      </c>
      <c r="Y27" s="59" t="s">
        <v>18</v>
      </c>
      <c r="Z27" s="63">
        <v>208.2</v>
      </c>
      <c r="AA27" s="59" t="s">
        <v>18</v>
      </c>
      <c r="AB27" s="63">
        <v>202.2</v>
      </c>
      <c r="AC27" s="59" t="s">
        <v>18</v>
      </c>
      <c r="AD27" s="63">
        <v>208.1</v>
      </c>
      <c r="AE27" s="59" t="s">
        <v>18</v>
      </c>
      <c r="AF27" s="63">
        <v>201.9</v>
      </c>
      <c r="AG27" s="59" t="s">
        <v>18</v>
      </c>
      <c r="AI27" s="60"/>
      <c r="AJ27" s="61"/>
      <c r="AK27" s="69"/>
      <c r="AL27" s="25"/>
      <c r="AM27" s="25"/>
      <c r="AN27" s="25"/>
    </row>
    <row r="28" spans="1:40" ht="13.5" thickBot="1" x14ac:dyDescent="0.25">
      <c r="A28" s="62" t="s">
        <v>46</v>
      </c>
      <c r="B28" s="63">
        <v>248</v>
      </c>
      <c r="C28" s="59" t="s">
        <v>18</v>
      </c>
      <c r="D28" s="63">
        <v>241.8</v>
      </c>
      <c r="E28" s="59" t="s">
        <v>18</v>
      </c>
      <c r="F28" s="63">
        <v>246</v>
      </c>
      <c r="G28" s="59"/>
      <c r="H28" s="63">
        <v>241.5</v>
      </c>
      <c r="I28" s="59" t="s">
        <v>18</v>
      </c>
      <c r="J28" s="63">
        <v>260.60000000000002</v>
      </c>
      <c r="K28" s="59" t="s">
        <v>18</v>
      </c>
      <c r="L28" s="63">
        <v>254.1</v>
      </c>
      <c r="M28" s="59" t="s">
        <v>18</v>
      </c>
      <c r="N28" s="63">
        <v>259.10000000000002</v>
      </c>
      <c r="O28" s="59" t="s">
        <v>18</v>
      </c>
      <c r="P28" s="63">
        <v>253.6</v>
      </c>
      <c r="Q28" s="59" t="s">
        <v>18</v>
      </c>
      <c r="R28" s="63">
        <v>155.6</v>
      </c>
      <c r="S28" s="59" t="s">
        <v>18</v>
      </c>
      <c r="T28" s="63">
        <v>153.69999999999999</v>
      </c>
      <c r="U28" s="59" t="s">
        <v>18</v>
      </c>
      <c r="V28" s="63">
        <v>155.4</v>
      </c>
      <c r="W28" s="59" t="s">
        <v>18</v>
      </c>
      <c r="X28" s="63">
        <v>153.69999999999999</v>
      </c>
      <c r="Y28" s="59" t="s">
        <v>18</v>
      </c>
      <c r="Z28" s="63">
        <v>218.9</v>
      </c>
      <c r="AA28" s="59" t="s">
        <v>18</v>
      </c>
      <c r="AB28" s="63">
        <v>205.4</v>
      </c>
      <c r="AC28" s="59" t="s">
        <v>18</v>
      </c>
      <c r="AD28" s="63">
        <v>205.4</v>
      </c>
      <c r="AE28" s="59" t="s">
        <v>18</v>
      </c>
      <c r="AF28" s="63">
        <v>205.2</v>
      </c>
      <c r="AG28" s="59" t="s">
        <v>18</v>
      </c>
      <c r="AI28" s="60"/>
      <c r="AJ28" s="61"/>
      <c r="AK28" s="69"/>
      <c r="AL28" s="25"/>
      <c r="AM28" s="25"/>
      <c r="AN28" s="25"/>
    </row>
    <row r="29" spans="1:40" ht="13.5" thickBot="1" x14ac:dyDescent="0.25">
      <c r="A29" s="62" t="s">
        <v>47</v>
      </c>
      <c r="B29" s="63">
        <v>264.8</v>
      </c>
      <c r="C29" s="59" t="s">
        <v>18</v>
      </c>
      <c r="D29" s="63">
        <v>258.89999999999998</v>
      </c>
      <c r="E29" s="59" t="s">
        <v>18</v>
      </c>
      <c r="F29" s="63">
        <v>263.60000000000002</v>
      </c>
      <c r="G29" s="59" t="s">
        <v>18</v>
      </c>
      <c r="H29" s="63">
        <v>259.2</v>
      </c>
      <c r="I29" s="59" t="s">
        <v>18</v>
      </c>
      <c r="J29" s="63">
        <v>266</v>
      </c>
      <c r="K29" s="59" t="s">
        <v>18</v>
      </c>
      <c r="L29" s="63">
        <v>262</v>
      </c>
      <c r="M29" s="59" t="s">
        <v>18</v>
      </c>
      <c r="N29" s="63">
        <v>264.7</v>
      </c>
      <c r="O29" s="59" t="s">
        <v>18</v>
      </c>
      <c r="P29" s="63">
        <v>262.2</v>
      </c>
      <c r="Q29" s="59" t="s">
        <v>18</v>
      </c>
      <c r="R29" s="63">
        <v>176.7</v>
      </c>
      <c r="S29" s="59" t="s">
        <v>18</v>
      </c>
      <c r="T29" s="63">
        <v>174.4</v>
      </c>
      <c r="U29" s="59" t="s">
        <v>18</v>
      </c>
      <c r="V29" s="63">
        <v>176</v>
      </c>
      <c r="W29" s="59" t="s">
        <v>18</v>
      </c>
      <c r="X29" s="63">
        <v>174.1</v>
      </c>
      <c r="Y29" s="59" t="s">
        <v>18</v>
      </c>
      <c r="Z29" s="63">
        <v>209.8</v>
      </c>
      <c r="AA29" s="59" t="s">
        <v>18</v>
      </c>
      <c r="AB29" s="63">
        <v>203.7</v>
      </c>
      <c r="AC29" s="59" t="s">
        <v>18</v>
      </c>
      <c r="AD29" s="63">
        <v>207.7</v>
      </c>
      <c r="AE29" s="59" t="s">
        <v>18</v>
      </c>
      <c r="AF29" s="63">
        <v>202</v>
      </c>
      <c r="AG29" s="59" t="s">
        <v>18</v>
      </c>
      <c r="AI29" s="60"/>
      <c r="AJ29" s="61"/>
      <c r="AK29" s="69"/>
      <c r="AL29" s="25"/>
      <c r="AM29" s="25"/>
      <c r="AN29" s="25"/>
    </row>
    <row r="30" spans="1:40" ht="13.5" thickBot="1" x14ac:dyDescent="0.25">
      <c r="A30" s="62" t="s">
        <v>48</v>
      </c>
      <c r="B30" s="63">
        <v>260.39999999999998</v>
      </c>
      <c r="C30" s="59" t="s">
        <v>18</v>
      </c>
      <c r="D30" s="63">
        <v>251.9</v>
      </c>
      <c r="E30" s="59" t="s">
        <v>18</v>
      </c>
      <c r="F30" s="63">
        <v>258.89999999999998</v>
      </c>
      <c r="G30" s="59" t="s">
        <v>18</v>
      </c>
      <c r="H30" s="63">
        <v>251.6</v>
      </c>
      <c r="I30" s="59" t="s">
        <v>18</v>
      </c>
      <c r="J30" s="63">
        <v>270.5</v>
      </c>
      <c r="K30" s="59" t="s">
        <v>18</v>
      </c>
      <c r="L30" s="63">
        <v>263.10000000000002</v>
      </c>
      <c r="M30" s="59" t="s">
        <v>18</v>
      </c>
      <c r="N30" s="63">
        <v>268.7</v>
      </c>
      <c r="O30" s="59" t="s">
        <v>18</v>
      </c>
      <c r="P30" s="63">
        <v>262.10000000000002</v>
      </c>
      <c r="Q30" s="59" t="s">
        <v>18</v>
      </c>
      <c r="R30" s="63">
        <v>189.1</v>
      </c>
      <c r="S30" s="59" t="s">
        <v>18</v>
      </c>
      <c r="T30" s="63">
        <v>184.7</v>
      </c>
      <c r="U30" s="59" t="s">
        <v>18</v>
      </c>
      <c r="V30" s="63">
        <v>188.4</v>
      </c>
      <c r="W30" s="59" t="s">
        <v>18</v>
      </c>
      <c r="X30" s="63">
        <v>184.4</v>
      </c>
      <c r="Y30" s="59" t="s">
        <v>18</v>
      </c>
      <c r="Z30" s="63">
        <v>240.7</v>
      </c>
      <c r="AA30" s="59" t="s">
        <v>18</v>
      </c>
      <c r="AB30" s="63">
        <v>222.2</v>
      </c>
      <c r="AC30" s="59" t="s">
        <v>18</v>
      </c>
      <c r="AD30" s="63">
        <v>240.1</v>
      </c>
      <c r="AE30" s="59" t="s">
        <v>18</v>
      </c>
      <c r="AF30" s="63">
        <v>222.3</v>
      </c>
      <c r="AG30" s="59" t="s">
        <v>18</v>
      </c>
      <c r="AI30" s="60"/>
      <c r="AJ30" s="61"/>
      <c r="AK30" s="69"/>
      <c r="AL30" s="25"/>
      <c r="AM30" s="25"/>
      <c r="AN30" s="25"/>
    </row>
    <row r="31" spans="1:40" ht="13.5" thickBot="1" x14ac:dyDescent="0.25">
      <c r="A31" s="62" t="s">
        <v>49</v>
      </c>
      <c r="B31" s="63">
        <v>244.3</v>
      </c>
      <c r="C31" s="59" t="s">
        <v>18</v>
      </c>
      <c r="D31" s="63">
        <v>238.5</v>
      </c>
      <c r="E31" s="59" t="s">
        <v>18</v>
      </c>
      <c r="F31" s="63">
        <v>242.6</v>
      </c>
      <c r="G31" s="59" t="s">
        <v>18</v>
      </c>
      <c r="H31" s="63">
        <v>235.9</v>
      </c>
      <c r="I31" s="59" t="s">
        <v>18</v>
      </c>
      <c r="J31" s="63">
        <v>253.5</v>
      </c>
      <c r="K31" s="59" t="s">
        <v>18</v>
      </c>
      <c r="L31" s="63">
        <v>249.6</v>
      </c>
      <c r="M31" s="59" t="s">
        <v>18</v>
      </c>
      <c r="N31" s="63">
        <v>251.7</v>
      </c>
      <c r="O31" s="59" t="s">
        <v>18</v>
      </c>
      <c r="P31" s="63">
        <v>246.3</v>
      </c>
      <c r="Q31" s="59" t="s">
        <v>18</v>
      </c>
      <c r="R31" s="63">
        <v>169</v>
      </c>
      <c r="S31" s="59" t="s">
        <v>18</v>
      </c>
      <c r="T31" s="63">
        <v>162.80000000000001</v>
      </c>
      <c r="U31" s="59" t="s">
        <v>18</v>
      </c>
      <c r="V31" s="63">
        <v>168.8</v>
      </c>
      <c r="W31" s="59" t="s">
        <v>18</v>
      </c>
      <c r="X31" s="63">
        <v>162</v>
      </c>
      <c r="Y31" s="59" t="s">
        <v>18</v>
      </c>
      <c r="Z31" s="63">
        <v>200</v>
      </c>
      <c r="AA31" s="59" t="s">
        <v>18</v>
      </c>
      <c r="AB31" s="63">
        <v>189.5</v>
      </c>
      <c r="AC31" s="59" t="s">
        <v>18</v>
      </c>
      <c r="AD31" s="63">
        <v>199.7</v>
      </c>
      <c r="AE31" s="59" t="s">
        <v>18</v>
      </c>
      <c r="AF31" s="63">
        <v>189.2</v>
      </c>
      <c r="AG31" s="59" t="s">
        <v>18</v>
      </c>
      <c r="AI31" s="60"/>
      <c r="AJ31" s="61"/>
      <c r="AK31" s="69"/>
      <c r="AL31" s="25"/>
      <c r="AM31" s="25"/>
      <c r="AN31" s="25"/>
    </row>
    <row r="32" spans="1:40" ht="13.5" thickBot="1" x14ac:dyDescent="0.25">
      <c r="A32" s="71" t="s">
        <v>50</v>
      </c>
      <c r="B32" s="63">
        <v>249.9</v>
      </c>
      <c r="C32" s="59" t="s">
        <v>18</v>
      </c>
      <c r="D32" s="63">
        <v>244.8</v>
      </c>
      <c r="E32" s="59" t="s">
        <v>18</v>
      </c>
      <c r="F32" s="63">
        <v>249.4</v>
      </c>
      <c r="G32" s="59" t="s">
        <v>18</v>
      </c>
      <c r="H32" s="63">
        <v>242.3</v>
      </c>
      <c r="I32" s="59" t="s">
        <v>18</v>
      </c>
      <c r="J32" s="63">
        <v>263.2</v>
      </c>
      <c r="K32" s="59" t="s">
        <v>18</v>
      </c>
      <c r="L32" s="63">
        <v>259.10000000000002</v>
      </c>
      <c r="M32" s="59" t="s">
        <v>18</v>
      </c>
      <c r="N32" s="63">
        <v>262.7</v>
      </c>
      <c r="O32" s="59" t="s">
        <v>18</v>
      </c>
      <c r="P32" s="63">
        <v>255.8</v>
      </c>
      <c r="Q32" s="59" t="s">
        <v>18</v>
      </c>
      <c r="R32" s="63">
        <v>154.4</v>
      </c>
      <c r="S32" s="59" t="s">
        <v>18</v>
      </c>
      <c r="T32" s="63">
        <v>150.19999999999999</v>
      </c>
      <c r="U32" s="59" t="s">
        <v>18</v>
      </c>
      <c r="V32" s="63">
        <v>154.30000000000001</v>
      </c>
      <c r="W32" s="59" t="s">
        <v>18</v>
      </c>
      <c r="X32" s="63">
        <v>150.1</v>
      </c>
      <c r="Y32" s="59" t="s">
        <v>18</v>
      </c>
      <c r="Z32" s="63">
        <v>208.8</v>
      </c>
      <c r="AA32" s="59" t="s">
        <v>18</v>
      </c>
      <c r="AB32" s="63">
        <v>199.2</v>
      </c>
      <c r="AC32" s="59" t="s">
        <v>18</v>
      </c>
      <c r="AD32" s="63">
        <v>208.6</v>
      </c>
      <c r="AE32" s="59" t="s">
        <v>18</v>
      </c>
      <c r="AF32" s="63">
        <v>198.3</v>
      </c>
      <c r="AG32" s="59" t="s">
        <v>18</v>
      </c>
      <c r="AI32" s="42"/>
      <c r="AJ32" s="61"/>
      <c r="AK32" s="69"/>
      <c r="AL32" s="25"/>
      <c r="AM32" s="25"/>
      <c r="AN32" s="25"/>
    </row>
    <row r="33" spans="1:41" ht="13.5" thickBot="1" x14ac:dyDescent="0.25">
      <c r="A33" s="380" t="s">
        <v>173</v>
      </c>
      <c r="B33" s="63">
        <v>279</v>
      </c>
      <c r="C33" s="59" t="s">
        <v>18</v>
      </c>
      <c r="D33" s="63">
        <v>263.89999999999998</v>
      </c>
      <c r="E33" s="59" t="s">
        <v>18</v>
      </c>
      <c r="F33" s="63">
        <v>276.60000000000002</v>
      </c>
      <c r="G33" s="59" t="s">
        <v>18</v>
      </c>
      <c r="H33" s="63">
        <v>263.39999999999998</v>
      </c>
      <c r="I33" s="59" t="s">
        <v>18</v>
      </c>
      <c r="J33" s="63">
        <v>293.60000000000002</v>
      </c>
      <c r="K33" s="59" t="s">
        <v>18</v>
      </c>
      <c r="L33" s="63">
        <v>277.8</v>
      </c>
      <c r="M33" s="59" t="s">
        <v>18</v>
      </c>
      <c r="N33" s="63">
        <v>291.3</v>
      </c>
      <c r="O33" s="59"/>
      <c r="P33" s="63">
        <v>277.8</v>
      </c>
      <c r="Q33" s="59" t="s">
        <v>18</v>
      </c>
      <c r="R33" s="63">
        <v>196.4</v>
      </c>
      <c r="S33" s="59" t="s">
        <v>18</v>
      </c>
      <c r="T33" s="63">
        <v>184</v>
      </c>
      <c r="U33" s="59" t="s">
        <v>18</v>
      </c>
      <c r="V33" s="63">
        <v>195.4</v>
      </c>
      <c r="W33" s="59"/>
      <c r="X33" s="63">
        <v>182</v>
      </c>
      <c r="Y33" s="59" t="s">
        <v>18</v>
      </c>
      <c r="Z33" s="63">
        <v>201.1</v>
      </c>
      <c r="AA33" s="59" t="s">
        <v>18</v>
      </c>
      <c r="AB33" s="63">
        <v>198.1</v>
      </c>
      <c r="AC33" s="59" t="s">
        <v>18</v>
      </c>
      <c r="AD33" s="63">
        <v>202.1</v>
      </c>
      <c r="AE33" s="59"/>
      <c r="AF33" s="63">
        <v>185.3</v>
      </c>
      <c r="AG33" s="59" t="s">
        <v>18</v>
      </c>
      <c r="AI33" s="42"/>
      <c r="AJ33" s="61"/>
      <c r="AK33" s="69"/>
      <c r="AL33" s="25"/>
      <c r="AM33" s="25"/>
      <c r="AN33" s="25"/>
    </row>
    <row r="34" spans="1:41" ht="11.25" customHeight="1" x14ac:dyDescent="0.2">
      <c r="A34" s="72"/>
      <c r="B34" s="73"/>
      <c r="C34" s="74"/>
      <c r="D34" s="73"/>
      <c r="E34" s="74"/>
      <c r="F34" s="73"/>
      <c r="G34" s="74"/>
      <c r="H34" s="73"/>
      <c r="I34" s="74"/>
      <c r="J34" s="75"/>
      <c r="K34" s="74"/>
      <c r="L34" s="73"/>
      <c r="M34" s="74"/>
      <c r="N34" s="73"/>
      <c r="O34" s="74"/>
      <c r="P34" s="73"/>
      <c r="Q34" s="74"/>
      <c r="R34" s="73"/>
      <c r="S34" s="74"/>
      <c r="T34" s="75"/>
      <c r="U34" s="74"/>
      <c r="V34" s="73"/>
      <c r="W34" s="74"/>
      <c r="X34" s="73"/>
      <c r="Y34" s="74"/>
      <c r="Z34" s="73"/>
      <c r="AA34" s="74"/>
      <c r="AB34" s="73"/>
      <c r="AC34" s="74"/>
      <c r="AD34" s="73"/>
      <c r="AE34" s="74"/>
      <c r="AF34" s="73"/>
      <c r="AG34" s="74"/>
      <c r="AI34" s="35"/>
      <c r="AJ34" s="35"/>
    </row>
    <row r="35" spans="1:41" x14ac:dyDescent="0.2">
      <c r="A35" s="72" t="s">
        <v>51</v>
      </c>
      <c r="B35" s="75"/>
      <c r="C35" s="75"/>
      <c r="D35" s="75"/>
      <c r="E35" s="75"/>
      <c r="G35" s="75"/>
      <c r="H35" s="75"/>
      <c r="I35" s="75"/>
      <c r="J35" s="75"/>
      <c r="K35" s="75"/>
      <c r="L35" s="75"/>
      <c r="M35" s="76"/>
      <c r="N35" s="75"/>
      <c r="O35" s="75"/>
      <c r="P35" s="75"/>
      <c r="Q35" s="76"/>
      <c r="R35" s="75"/>
      <c r="S35" s="77"/>
      <c r="T35" s="75"/>
      <c r="U35" s="76"/>
      <c r="V35" s="75"/>
      <c r="W35" s="77"/>
      <c r="X35" s="75"/>
      <c r="Y35" s="76"/>
      <c r="Z35" s="78"/>
      <c r="AA35" s="78"/>
      <c r="AB35" s="78"/>
      <c r="AG35" s="74"/>
      <c r="AI35" s="42"/>
      <c r="AJ35" s="61"/>
      <c r="AL35" s="56"/>
      <c r="AM35" s="56"/>
    </row>
    <row r="36" spans="1:41" x14ac:dyDescent="0.2">
      <c r="A36" s="72" t="s">
        <v>52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I36" s="42"/>
      <c r="AJ36" s="61"/>
      <c r="AL36" s="56"/>
      <c r="AM36" s="56"/>
    </row>
    <row r="37" spans="1:41" x14ac:dyDescent="0.2">
      <c r="A37" s="72"/>
      <c r="B37" s="75"/>
      <c r="C37" s="75"/>
      <c r="D37" s="75"/>
      <c r="E37" s="75"/>
      <c r="G37" s="75"/>
      <c r="H37" s="75"/>
      <c r="I37" s="75"/>
      <c r="J37" s="75"/>
      <c r="K37" s="75"/>
      <c r="L37" s="75"/>
      <c r="M37" s="76"/>
      <c r="N37" s="75"/>
      <c r="O37" s="75"/>
      <c r="P37" s="75"/>
      <c r="Q37" s="76"/>
      <c r="R37" s="75"/>
      <c r="S37" s="77"/>
      <c r="T37" s="75"/>
      <c r="U37" s="76"/>
      <c r="V37" s="75"/>
      <c r="W37" s="77"/>
      <c r="X37" s="75"/>
      <c r="Y37" s="76"/>
      <c r="Z37" s="78"/>
      <c r="AA37" s="78"/>
      <c r="AB37" s="78"/>
      <c r="AI37" s="42"/>
      <c r="AJ37" s="61"/>
      <c r="AL37" s="56"/>
      <c r="AM37" s="56"/>
    </row>
    <row r="38" spans="1:41" x14ac:dyDescent="0.2">
      <c r="A38" s="72"/>
      <c r="B38" s="75"/>
      <c r="C38" s="75"/>
      <c r="D38" s="75"/>
      <c r="E38" s="75"/>
      <c r="G38" s="75"/>
      <c r="H38" s="75"/>
      <c r="I38" s="75"/>
      <c r="J38" s="75"/>
      <c r="K38" s="75"/>
      <c r="L38" s="75"/>
      <c r="M38" s="76"/>
      <c r="N38" s="75"/>
      <c r="O38" s="75"/>
      <c r="P38" s="75"/>
      <c r="Q38" s="76"/>
      <c r="R38" s="75"/>
      <c r="S38" s="77"/>
      <c r="T38" s="75"/>
      <c r="U38" s="76"/>
      <c r="V38" s="75"/>
      <c r="W38" s="77"/>
      <c r="X38" s="75"/>
      <c r="Y38" s="76"/>
      <c r="Z38" s="78"/>
      <c r="AA38" s="78"/>
      <c r="AB38" s="78"/>
      <c r="AI38" s="42"/>
      <c r="AJ38" s="61"/>
      <c r="AL38" s="56"/>
      <c r="AM38" s="56"/>
    </row>
    <row r="39" spans="1:41" x14ac:dyDescent="0.2">
      <c r="A39" s="79" t="s">
        <v>53</v>
      </c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80"/>
      <c r="AI39" s="81"/>
      <c r="AJ39" s="81"/>
      <c r="AK39" s="80"/>
      <c r="AL39" s="80"/>
      <c r="AM39" s="80"/>
      <c r="AN39" s="80"/>
      <c r="AO39" s="80"/>
    </row>
    <row r="40" spans="1:41" ht="13.5" thickBot="1" x14ac:dyDescent="0.25">
      <c r="A40" s="80"/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</row>
    <row r="41" spans="1:41" ht="13.5" customHeight="1" thickBot="1" x14ac:dyDescent="0.25">
      <c r="A41" s="423" t="s">
        <v>26</v>
      </c>
      <c r="B41" s="38" t="s">
        <v>27</v>
      </c>
      <c r="C41" s="39"/>
      <c r="D41" s="39"/>
      <c r="E41" s="39"/>
      <c r="F41" s="39"/>
      <c r="G41" s="39"/>
      <c r="H41" s="39"/>
      <c r="I41" s="40"/>
      <c r="J41" s="39"/>
      <c r="K41" s="39"/>
      <c r="L41" s="41"/>
      <c r="M41" s="39"/>
      <c r="N41" s="39"/>
      <c r="O41" s="39"/>
      <c r="P41" s="39"/>
      <c r="Q41" s="40"/>
      <c r="R41" s="39"/>
      <c r="S41" s="39"/>
      <c r="T41" s="39"/>
      <c r="U41" s="39"/>
      <c r="V41" s="39"/>
      <c r="W41" s="39"/>
      <c r="X41" s="39"/>
      <c r="Y41" s="40"/>
      <c r="Z41" s="216"/>
      <c r="AA41" s="217"/>
      <c r="AB41" s="217"/>
      <c r="AC41" s="217"/>
      <c r="AD41" s="217"/>
      <c r="AE41" s="217"/>
      <c r="AF41" s="217"/>
      <c r="AG41" s="217"/>
      <c r="AH41" s="80"/>
      <c r="AI41" s="80"/>
      <c r="AJ41" s="80"/>
      <c r="AK41" s="80"/>
      <c r="AL41" s="80"/>
      <c r="AM41" s="80"/>
      <c r="AN41" s="80"/>
      <c r="AO41" s="80"/>
    </row>
    <row r="42" spans="1:41" ht="49.5" customHeight="1" thickBot="1" x14ac:dyDescent="0.25">
      <c r="A42" s="424"/>
      <c r="B42" s="426" t="s">
        <v>162</v>
      </c>
      <c r="C42" s="427"/>
      <c r="D42" s="427"/>
      <c r="E42" s="427"/>
      <c r="F42" s="427"/>
      <c r="G42" s="427"/>
      <c r="H42" s="427"/>
      <c r="I42" s="428"/>
      <c r="J42" s="426" t="s">
        <v>97</v>
      </c>
      <c r="K42" s="427"/>
      <c r="L42" s="427"/>
      <c r="M42" s="427"/>
      <c r="N42" s="427"/>
      <c r="O42" s="427"/>
      <c r="P42" s="427"/>
      <c r="Q42" s="428"/>
      <c r="R42" s="420" t="s">
        <v>98</v>
      </c>
      <c r="S42" s="421"/>
      <c r="T42" s="421"/>
      <c r="U42" s="421"/>
      <c r="V42" s="421"/>
      <c r="W42" s="421"/>
      <c r="X42" s="421"/>
      <c r="Y42" s="422"/>
      <c r="Z42" s="429"/>
      <c r="AA42" s="430"/>
      <c r="AB42" s="430"/>
      <c r="AC42" s="430"/>
      <c r="AD42" s="430"/>
      <c r="AE42" s="430"/>
      <c r="AF42" s="430"/>
      <c r="AG42" s="430"/>
      <c r="AH42" s="82"/>
      <c r="AI42" s="46" t="s">
        <v>29</v>
      </c>
      <c r="AJ42" s="80"/>
      <c r="AK42" s="49" t="s">
        <v>22</v>
      </c>
      <c r="AL42" s="49" t="s">
        <v>23</v>
      </c>
      <c r="AM42" s="83" t="s">
        <v>24</v>
      </c>
      <c r="AN42" s="84" t="s">
        <v>25</v>
      </c>
      <c r="AO42" s="80"/>
    </row>
    <row r="43" spans="1:41" ht="13.5" customHeight="1" thickBot="1" x14ac:dyDescent="0.25">
      <c r="A43" s="424"/>
      <c r="B43" s="50" t="s">
        <v>175</v>
      </c>
      <c r="C43" s="51"/>
      <c r="D43" s="51"/>
      <c r="E43" s="52"/>
      <c r="F43" s="50" t="s">
        <v>172</v>
      </c>
      <c r="G43" s="51"/>
      <c r="H43" s="51"/>
      <c r="I43" s="52"/>
      <c r="J43" s="50" t="s">
        <v>175</v>
      </c>
      <c r="K43" s="51"/>
      <c r="L43" s="51"/>
      <c r="M43" s="52"/>
      <c r="N43" s="50" t="s">
        <v>172</v>
      </c>
      <c r="O43" s="51"/>
      <c r="P43" s="51"/>
      <c r="Q43" s="52"/>
      <c r="R43" s="50" t="s">
        <v>175</v>
      </c>
      <c r="S43" s="51"/>
      <c r="T43" s="51"/>
      <c r="U43" s="52"/>
      <c r="V43" s="50" t="s">
        <v>172</v>
      </c>
      <c r="W43" s="51"/>
      <c r="X43" s="51"/>
      <c r="Y43" s="52"/>
      <c r="Z43" s="218"/>
      <c r="AA43" s="219"/>
      <c r="AB43" s="219"/>
      <c r="AC43" s="219"/>
      <c r="AD43" s="219"/>
      <c r="AE43" s="219"/>
      <c r="AF43" s="219"/>
      <c r="AG43" s="219"/>
      <c r="AH43" s="80"/>
      <c r="AI43" s="53" t="s">
        <v>30</v>
      </c>
      <c r="AJ43" s="85"/>
      <c r="AK43" s="85"/>
      <c r="AL43" s="53"/>
      <c r="AM43" s="53"/>
      <c r="AN43" s="86"/>
      <c r="AO43" s="80"/>
    </row>
    <row r="44" spans="1:41" ht="13.5" customHeight="1" thickBot="1" x14ac:dyDescent="0.25">
      <c r="A44" s="425"/>
      <c r="B44" s="55">
        <v>2020</v>
      </c>
      <c r="C44" s="52"/>
      <c r="D44" s="55">
        <v>2019</v>
      </c>
      <c r="E44" s="52"/>
      <c r="F44" s="55">
        <v>2019</v>
      </c>
      <c r="G44" s="52"/>
      <c r="H44" s="55">
        <v>2018</v>
      </c>
      <c r="I44" s="52"/>
      <c r="J44" s="55">
        <v>2020</v>
      </c>
      <c r="K44" s="52"/>
      <c r="L44" s="55">
        <v>2019</v>
      </c>
      <c r="M44" s="52"/>
      <c r="N44" s="55">
        <v>2019</v>
      </c>
      <c r="O44" s="52"/>
      <c r="P44" s="55">
        <v>2018</v>
      </c>
      <c r="Q44" s="52"/>
      <c r="R44" s="55">
        <v>2020</v>
      </c>
      <c r="S44" s="52"/>
      <c r="T44" s="55">
        <v>2019</v>
      </c>
      <c r="U44" s="52"/>
      <c r="V44" s="55">
        <v>2019</v>
      </c>
      <c r="W44" s="52"/>
      <c r="X44" s="55">
        <v>2018</v>
      </c>
      <c r="Y44" s="52"/>
      <c r="Z44" s="220"/>
      <c r="AA44" s="167"/>
      <c r="AB44" s="221"/>
      <c r="AC44" s="167"/>
      <c r="AD44" s="221"/>
      <c r="AE44" s="167"/>
      <c r="AF44" s="221"/>
      <c r="AG44" s="167"/>
      <c r="AH44" s="80"/>
      <c r="AI44" s="80"/>
      <c r="AJ44" s="85"/>
      <c r="AK44" s="87"/>
      <c r="AL44" s="69"/>
      <c r="AM44" s="69"/>
      <c r="AN44" s="69"/>
      <c r="AO44" s="80"/>
    </row>
    <row r="45" spans="1:41" ht="13.5" thickBot="1" x14ac:dyDescent="0.25">
      <c r="A45" s="57" t="s">
        <v>31</v>
      </c>
      <c r="B45" s="58">
        <v>262.10000000000002</v>
      </c>
      <c r="C45" s="59" t="s">
        <v>18</v>
      </c>
      <c r="D45" s="58">
        <v>247.8</v>
      </c>
      <c r="E45" s="59" t="s">
        <v>18</v>
      </c>
      <c r="F45" s="58">
        <v>257.89999999999998</v>
      </c>
      <c r="G45" s="59"/>
      <c r="H45" s="58">
        <v>249.7</v>
      </c>
      <c r="I45" s="59" t="s">
        <v>18</v>
      </c>
      <c r="J45" s="58">
        <v>235.2</v>
      </c>
      <c r="K45" s="59" t="s">
        <v>18</v>
      </c>
      <c r="L45" s="58">
        <v>228.3</v>
      </c>
      <c r="M45" s="59" t="s">
        <v>18</v>
      </c>
      <c r="N45" s="58">
        <v>234.9</v>
      </c>
      <c r="O45" s="59" t="s">
        <v>18</v>
      </c>
      <c r="P45" s="58">
        <v>228</v>
      </c>
      <c r="Q45" s="59" t="s">
        <v>18</v>
      </c>
      <c r="R45" s="58">
        <v>164.7</v>
      </c>
      <c r="S45" s="59" t="s">
        <v>18</v>
      </c>
      <c r="T45" s="58">
        <v>161</v>
      </c>
      <c r="U45" s="59" t="s">
        <v>18</v>
      </c>
      <c r="V45" s="58">
        <v>164.3</v>
      </c>
      <c r="W45" s="59" t="s">
        <v>18</v>
      </c>
      <c r="X45" s="58">
        <v>160.6</v>
      </c>
      <c r="Y45" s="59" t="s">
        <v>18</v>
      </c>
      <c r="Z45" s="65"/>
      <c r="AA45" s="67"/>
      <c r="AB45" s="67"/>
      <c r="AC45" s="67"/>
      <c r="AD45" s="67"/>
      <c r="AE45" s="67"/>
      <c r="AF45" s="67"/>
      <c r="AG45" s="67"/>
      <c r="AH45" s="80"/>
      <c r="AI45" s="70" t="s">
        <v>31</v>
      </c>
      <c r="AJ45" s="88"/>
      <c r="AK45" s="87">
        <v>22.035268729999999</v>
      </c>
      <c r="AL45" s="87">
        <v>2.9479335700000009</v>
      </c>
      <c r="AM45" s="87">
        <v>3.8947104800000005</v>
      </c>
      <c r="AN45" s="87">
        <v>8.0579154699999993</v>
      </c>
      <c r="AO45" s="89"/>
    </row>
    <row r="46" spans="1:41" ht="13.5" thickBot="1" x14ac:dyDescent="0.25">
      <c r="A46" s="62" t="s">
        <v>32</v>
      </c>
      <c r="B46" s="58">
        <v>297.3</v>
      </c>
      <c r="C46" s="59" t="s">
        <v>18</v>
      </c>
      <c r="D46" s="58">
        <v>293.3</v>
      </c>
      <c r="E46" s="59" t="s">
        <v>18</v>
      </c>
      <c r="F46" s="58">
        <v>297</v>
      </c>
      <c r="G46" s="59"/>
      <c r="H46" s="58">
        <v>295.5</v>
      </c>
      <c r="I46" s="59" t="s">
        <v>18</v>
      </c>
      <c r="J46" s="58">
        <v>220</v>
      </c>
      <c r="K46" s="59" t="s">
        <v>18</v>
      </c>
      <c r="L46" s="58">
        <v>217.5</v>
      </c>
      <c r="M46" s="59" t="s">
        <v>18</v>
      </c>
      <c r="N46" s="58">
        <v>218.5</v>
      </c>
      <c r="O46" s="59" t="s">
        <v>18</v>
      </c>
      <c r="P46" s="58">
        <v>217.5</v>
      </c>
      <c r="Q46" s="59" t="s">
        <v>18</v>
      </c>
      <c r="R46" s="58">
        <v>168.5</v>
      </c>
      <c r="S46" s="59" t="s">
        <v>18</v>
      </c>
      <c r="T46" s="58">
        <v>165.7</v>
      </c>
      <c r="U46" s="59" t="s">
        <v>18</v>
      </c>
      <c r="V46" s="58">
        <v>168.1</v>
      </c>
      <c r="W46" s="59" t="s">
        <v>18</v>
      </c>
      <c r="X46" s="58">
        <v>165.4</v>
      </c>
      <c r="Y46" s="59" t="s">
        <v>18</v>
      </c>
      <c r="Z46" s="65"/>
      <c r="AA46" s="67"/>
      <c r="AB46" s="67"/>
      <c r="AC46" s="67"/>
      <c r="AD46" s="67"/>
      <c r="AE46" s="67"/>
      <c r="AF46" s="67"/>
      <c r="AG46" s="67"/>
      <c r="AH46" s="80"/>
      <c r="AI46" s="70" t="s">
        <v>33</v>
      </c>
      <c r="AJ46" s="88"/>
      <c r="AK46" s="87">
        <v>6.4992531500000004</v>
      </c>
      <c r="AL46" s="87">
        <v>0.70060392000000005</v>
      </c>
      <c r="AM46" s="87">
        <v>0.69247428000000011</v>
      </c>
      <c r="AN46" s="87">
        <v>1.8659765099999999</v>
      </c>
      <c r="AO46" s="80"/>
    </row>
    <row r="47" spans="1:41" ht="13.5" thickBot="1" x14ac:dyDescent="0.25">
      <c r="A47" s="62" t="s">
        <v>34</v>
      </c>
      <c r="B47" s="58">
        <v>261.39999999999998</v>
      </c>
      <c r="C47" s="59" t="s">
        <v>18</v>
      </c>
      <c r="D47" s="58">
        <v>246.9</v>
      </c>
      <c r="E47" s="59" t="s">
        <v>18</v>
      </c>
      <c r="F47" s="58">
        <v>257.2</v>
      </c>
      <c r="G47" s="59"/>
      <c r="H47" s="58">
        <v>248.8</v>
      </c>
      <c r="I47" s="59" t="s">
        <v>18</v>
      </c>
      <c r="J47" s="58">
        <v>235.5</v>
      </c>
      <c r="K47" s="59" t="s">
        <v>18</v>
      </c>
      <c r="L47" s="58">
        <v>228.5</v>
      </c>
      <c r="M47" s="59" t="s">
        <v>18</v>
      </c>
      <c r="N47" s="58">
        <v>235.2</v>
      </c>
      <c r="O47" s="59" t="s">
        <v>18</v>
      </c>
      <c r="P47" s="58">
        <v>228.2</v>
      </c>
      <c r="Q47" s="59" t="s">
        <v>18</v>
      </c>
      <c r="R47" s="58">
        <v>164.6</v>
      </c>
      <c r="S47" s="59" t="s">
        <v>18</v>
      </c>
      <c r="T47" s="58">
        <v>160.9</v>
      </c>
      <c r="U47" s="59" t="s">
        <v>18</v>
      </c>
      <c r="V47" s="58">
        <v>164.2</v>
      </c>
      <c r="W47" s="59" t="s">
        <v>18</v>
      </c>
      <c r="X47" s="58">
        <v>160.5</v>
      </c>
      <c r="Y47" s="59" t="s">
        <v>18</v>
      </c>
      <c r="Z47" s="65"/>
      <c r="AA47" s="67"/>
      <c r="AB47" s="67"/>
      <c r="AC47" s="67"/>
      <c r="AD47" s="67"/>
      <c r="AE47" s="67"/>
      <c r="AF47" s="67"/>
      <c r="AG47" s="67"/>
      <c r="AH47" s="80"/>
      <c r="AI47" s="70" t="s">
        <v>35</v>
      </c>
      <c r="AJ47" s="88"/>
      <c r="AK47" s="87">
        <v>15.536015579999999</v>
      </c>
      <c r="AL47" s="87">
        <v>2.2473296500000006</v>
      </c>
      <c r="AM47" s="87">
        <v>3.2022362000000002</v>
      </c>
      <c r="AN47" s="87">
        <v>6.1919389599999999</v>
      </c>
      <c r="AO47" s="80"/>
    </row>
    <row r="48" spans="1:41" x14ac:dyDescent="0.2">
      <c r="A48" s="64" t="s">
        <v>36</v>
      </c>
      <c r="B48" s="65"/>
      <c r="C48" s="66"/>
      <c r="D48" s="65"/>
      <c r="E48" s="66"/>
      <c r="F48" s="65"/>
      <c r="G48" s="66"/>
      <c r="H48" s="65"/>
      <c r="I48" s="66"/>
      <c r="J48" s="65"/>
      <c r="K48" s="66"/>
      <c r="L48" s="65"/>
      <c r="M48" s="66"/>
      <c r="N48" s="65"/>
      <c r="O48" s="66"/>
      <c r="P48" s="65"/>
      <c r="Q48" s="66"/>
      <c r="R48" s="65"/>
      <c r="S48" s="66"/>
      <c r="T48" s="65"/>
      <c r="U48" s="66"/>
      <c r="V48" s="65"/>
      <c r="W48" s="66"/>
      <c r="X48" s="65"/>
      <c r="Y48" s="66"/>
      <c r="Z48" s="65"/>
      <c r="AA48" s="67"/>
      <c r="AB48" s="67"/>
      <c r="AC48" s="67"/>
      <c r="AD48" s="67"/>
      <c r="AE48" s="67"/>
      <c r="AF48" s="67"/>
      <c r="AG48" s="67"/>
      <c r="AH48" s="80"/>
      <c r="AI48" s="70"/>
      <c r="AJ48" s="88"/>
      <c r="AK48" s="87"/>
      <c r="AL48" s="87"/>
      <c r="AM48" s="87"/>
      <c r="AN48" s="87"/>
      <c r="AO48" s="80"/>
    </row>
    <row r="49" spans="1:41" ht="13.5" thickBot="1" x14ac:dyDescent="0.25">
      <c r="A49" s="62" t="s">
        <v>37</v>
      </c>
      <c r="B49" s="63">
        <v>266.3</v>
      </c>
      <c r="C49" s="59" t="s">
        <v>18</v>
      </c>
      <c r="D49" s="63">
        <v>256.3</v>
      </c>
      <c r="E49" s="59" t="s">
        <v>18</v>
      </c>
      <c r="F49" s="63">
        <v>260.10000000000002</v>
      </c>
      <c r="G49" s="59"/>
      <c r="H49" s="63">
        <v>259.39999999999998</v>
      </c>
      <c r="I49" s="59" t="s">
        <v>18</v>
      </c>
      <c r="J49" s="63">
        <v>224.9</v>
      </c>
      <c r="K49" s="59" t="s">
        <v>18</v>
      </c>
      <c r="L49" s="63">
        <v>216.9</v>
      </c>
      <c r="M49" s="59" t="s">
        <v>18</v>
      </c>
      <c r="N49" s="63">
        <v>224.6</v>
      </c>
      <c r="O49" s="59" t="s">
        <v>18</v>
      </c>
      <c r="P49" s="63">
        <v>216.6</v>
      </c>
      <c r="Q49" s="59" t="s">
        <v>18</v>
      </c>
      <c r="R49" s="63">
        <v>166.5</v>
      </c>
      <c r="S49" s="59" t="s">
        <v>18</v>
      </c>
      <c r="T49" s="63">
        <v>161.1</v>
      </c>
      <c r="U49" s="59" t="s">
        <v>18</v>
      </c>
      <c r="V49" s="63">
        <v>165.9</v>
      </c>
      <c r="W49" s="59" t="s">
        <v>18</v>
      </c>
      <c r="X49" s="63">
        <v>160.80000000000001</v>
      </c>
      <c r="Y49" s="59" t="s">
        <v>18</v>
      </c>
      <c r="Z49" s="65"/>
      <c r="AA49" s="67"/>
      <c r="AB49" s="67"/>
      <c r="AC49" s="67"/>
      <c r="AD49" s="67"/>
      <c r="AE49" s="67"/>
      <c r="AF49" s="67"/>
      <c r="AG49" s="67"/>
      <c r="AH49" s="80"/>
      <c r="AI49" s="70"/>
      <c r="AJ49" s="88"/>
      <c r="AK49" s="25"/>
      <c r="AL49" s="25"/>
      <c r="AM49" s="25"/>
      <c r="AN49" s="25"/>
      <c r="AO49" s="80"/>
    </row>
    <row r="50" spans="1:41" ht="13.5" thickBot="1" x14ac:dyDescent="0.25">
      <c r="A50" s="62" t="s">
        <v>38</v>
      </c>
      <c r="B50" s="63">
        <v>206.8</v>
      </c>
      <c r="C50" s="59" t="s">
        <v>18</v>
      </c>
      <c r="D50" s="63">
        <v>198.4</v>
      </c>
      <c r="E50" s="59" t="s">
        <v>18</v>
      </c>
      <c r="F50" s="63">
        <v>202.7</v>
      </c>
      <c r="G50" s="59"/>
      <c r="H50" s="63">
        <v>197.4</v>
      </c>
      <c r="I50" s="59" t="s">
        <v>18</v>
      </c>
      <c r="J50" s="63">
        <v>216.1</v>
      </c>
      <c r="K50" s="59" t="s">
        <v>18</v>
      </c>
      <c r="L50" s="63">
        <v>213.5</v>
      </c>
      <c r="M50" s="59" t="s">
        <v>18</v>
      </c>
      <c r="N50" s="63">
        <v>215.6</v>
      </c>
      <c r="O50" s="59" t="s">
        <v>18</v>
      </c>
      <c r="P50" s="63">
        <v>212.5</v>
      </c>
      <c r="Q50" s="59" t="s">
        <v>18</v>
      </c>
      <c r="R50" s="63">
        <v>161.80000000000001</v>
      </c>
      <c r="S50" s="59" t="s">
        <v>18</v>
      </c>
      <c r="T50" s="63">
        <v>160.6</v>
      </c>
      <c r="U50" s="59" t="s">
        <v>18</v>
      </c>
      <c r="V50" s="63">
        <v>161.4</v>
      </c>
      <c r="W50" s="59" t="s">
        <v>18</v>
      </c>
      <c r="X50" s="63">
        <v>160.6</v>
      </c>
      <c r="Y50" s="59" t="s">
        <v>18</v>
      </c>
      <c r="Z50" s="65"/>
      <c r="AA50" s="67"/>
      <c r="AB50" s="67"/>
      <c r="AC50" s="67"/>
      <c r="AD50" s="67"/>
      <c r="AE50" s="67"/>
      <c r="AF50" s="67"/>
      <c r="AG50" s="67"/>
      <c r="AH50" s="80"/>
      <c r="AI50" s="70"/>
      <c r="AJ50" s="88"/>
      <c r="AK50" s="25"/>
      <c r="AL50" s="25"/>
      <c r="AM50" s="25"/>
      <c r="AN50" s="25"/>
      <c r="AO50" s="80"/>
    </row>
    <row r="51" spans="1:41" ht="13.5" thickBot="1" x14ac:dyDescent="0.25">
      <c r="A51" s="62" t="s">
        <v>39</v>
      </c>
      <c r="B51" s="63">
        <v>256.39999999999998</v>
      </c>
      <c r="C51" s="59" t="s">
        <v>18</v>
      </c>
      <c r="D51" s="63">
        <v>246</v>
      </c>
      <c r="E51" s="59" t="s">
        <v>18</v>
      </c>
      <c r="F51" s="63">
        <v>248.1</v>
      </c>
      <c r="G51" s="59"/>
      <c r="H51" s="63">
        <v>246.6</v>
      </c>
      <c r="I51" s="59" t="s">
        <v>18</v>
      </c>
      <c r="J51" s="63">
        <v>226.4</v>
      </c>
      <c r="K51" s="59" t="s">
        <v>18</v>
      </c>
      <c r="L51" s="63">
        <v>225</v>
      </c>
      <c r="M51" s="59" t="s">
        <v>18</v>
      </c>
      <c r="N51" s="63">
        <v>227.8</v>
      </c>
      <c r="O51" s="59" t="s">
        <v>18</v>
      </c>
      <c r="P51" s="63">
        <v>225</v>
      </c>
      <c r="Q51" s="59" t="s">
        <v>18</v>
      </c>
      <c r="R51" s="63">
        <v>152.30000000000001</v>
      </c>
      <c r="S51" s="59" t="s">
        <v>18</v>
      </c>
      <c r="T51" s="63">
        <v>148.69999999999999</v>
      </c>
      <c r="U51" s="59" t="s">
        <v>18</v>
      </c>
      <c r="V51" s="63">
        <v>151.9</v>
      </c>
      <c r="W51" s="59" t="s">
        <v>18</v>
      </c>
      <c r="X51" s="63">
        <v>148.69999999999999</v>
      </c>
      <c r="Y51" s="59" t="s">
        <v>18</v>
      </c>
      <c r="Z51" s="65"/>
      <c r="AA51" s="67"/>
      <c r="AB51" s="67"/>
      <c r="AC51" s="67"/>
      <c r="AD51" s="67"/>
      <c r="AE51" s="67"/>
      <c r="AF51" s="67"/>
      <c r="AG51" s="67"/>
      <c r="AH51" s="80"/>
      <c r="AI51" s="70"/>
      <c r="AJ51" s="88"/>
      <c r="AK51" s="25"/>
      <c r="AL51" s="25"/>
      <c r="AM51" s="25"/>
      <c r="AN51" s="25"/>
      <c r="AO51" s="80"/>
    </row>
    <row r="52" spans="1:41" ht="13.5" thickBot="1" x14ac:dyDescent="0.25">
      <c r="A52" s="62" t="s">
        <v>40</v>
      </c>
      <c r="B52" s="63">
        <v>244.2</v>
      </c>
      <c r="C52" s="59" t="s">
        <v>18</v>
      </c>
      <c r="D52" s="63">
        <v>232.3</v>
      </c>
      <c r="E52" s="59" t="s">
        <v>18</v>
      </c>
      <c r="F52" s="63">
        <v>238</v>
      </c>
      <c r="G52" s="59"/>
      <c r="H52" s="63">
        <v>235.4</v>
      </c>
      <c r="I52" s="59" t="s">
        <v>18</v>
      </c>
      <c r="J52" s="63">
        <v>257.89999999999998</v>
      </c>
      <c r="K52" s="59" t="s">
        <v>18</v>
      </c>
      <c r="L52" s="63">
        <v>254.6</v>
      </c>
      <c r="M52" s="59" t="s">
        <v>18</v>
      </c>
      <c r="N52" s="63">
        <v>257.8</v>
      </c>
      <c r="O52" s="59" t="s">
        <v>18</v>
      </c>
      <c r="P52" s="63">
        <v>254.3</v>
      </c>
      <c r="Q52" s="59" t="s">
        <v>18</v>
      </c>
      <c r="R52" s="63">
        <v>163.80000000000001</v>
      </c>
      <c r="S52" s="59" t="s">
        <v>18</v>
      </c>
      <c r="T52" s="63">
        <v>160.9</v>
      </c>
      <c r="U52" s="59" t="s">
        <v>18</v>
      </c>
      <c r="V52" s="63">
        <v>163.69999999999999</v>
      </c>
      <c r="W52" s="59" t="s">
        <v>18</v>
      </c>
      <c r="X52" s="63">
        <v>160.80000000000001</v>
      </c>
      <c r="Y52" s="59" t="s">
        <v>18</v>
      </c>
      <c r="Z52" s="65"/>
      <c r="AA52" s="67"/>
      <c r="AB52" s="67"/>
      <c r="AC52" s="67"/>
      <c r="AD52" s="67"/>
      <c r="AE52" s="67"/>
      <c r="AF52" s="67"/>
      <c r="AG52" s="67"/>
      <c r="AH52" s="80"/>
      <c r="AI52" s="70"/>
      <c r="AJ52" s="88"/>
      <c r="AK52" s="25"/>
      <c r="AL52" s="25"/>
      <c r="AM52" s="25"/>
      <c r="AN52" s="25"/>
      <c r="AO52" s="80"/>
    </row>
    <row r="53" spans="1:41" ht="13.5" thickBot="1" x14ac:dyDescent="0.25">
      <c r="A53" s="62" t="s">
        <v>41</v>
      </c>
      <c r="B53" s="63">
        <v>242.9</v>
      </c>
      <c r="C53" s="59" t="s">
        <v>18</v>
      </c>
      <c r="D53" s="63">
        <v>234.1</v>
      </c>
      <c r="E53" s="59" t="s">
        <v>18</v>
      </c>
      <c r="F53" s="63">
        <v>237</v>
      </c>
      <c r="G53" s="59"/>
      <c r="H53" s="63">
        <v>237.9</v>
      </c>
      <c r="I53" s="59" t="s">
        <v>18</v>
      </c>
      <c r="J53" s="63">
        <v>234.9</v>
      </c>
      <c r="K53" s="59" t="s">
        <v>18</v>
      </c>
      <c r="L53" s="63">
        <v>231</v>
      </c>
      <c r="M53" s="59" t="s">
        <v>18</v>
      </c>
      <c r="N53" s="63">
        <v>234.4</v>
      </c>
      <c r="O53" s="59" t="s">
        <v>18</v>
      </c>
      <c r="P53" s="63">
        <v>230.9</v>
      </c>
      <c r="Q53" s="59" t="s">
        <v>18</v>
      </c>
      <c r="R53" s="63">
        <v>164.9</v>
      </c>
      <c r="S53" s="59" t="s">
        <v>18</v>
      </c>
      <c r="T53" s="63">
        <v>161.19999999999999</v>
      </c>
      <c r="U53" s="59" t="s">
        <v>18</v>
      </c>
      <c r="V53" s="63">
        <v>164.3</v>
      </c>
      <c r="W53" s="59" t="s">
        <v>18</v>
      </c>
      <c r="X53" s="63">
        <v>161.1</v>
      </c>
      <c r="Y53" s="59" t="s">
        <v>18</v>
      </c>
      <c r="Z53" s="65"/>
      <c r="AA53" s="67"/>
      <c r="AB53" s="67"/>
      <c r="AC53" s="67"/>
      <c r="AD53" s="67"/>
      <c r="AE53" s="67"/>
      <c r="AF53" s="67"/>
      <c r="AG53" s="67"/>
      <c r="AH53" s="80"/>
      <c r="AI53" s="70"/>
      <c r="AJ53" s="88"/>
      <c r="AK53" s="25"/>
      <c r="AL53" s="25"/>
      <c r="AM53" s="25"/>
      <c r="AN53" s="25"/>
      <c r="AO53" s="80"/>
    </row>
    <row r="54" spans="1:41" ht="13.5" thickBot="1" x14ac:dyDescent="0.25">
      <c r="A54" s="62" t="s">
        <v>107</v>
      </c>
      <c r="B54" s="63">
        <v>255.5</v>
      </c>
      <c r="C54" s="59" t="s">
        <v>18</v>
      </c>
      <c r="D54" s="63">
        <v>233.3</v>
      </c>
      <c r="E54" s="59" t="s">
        <v>18</v>
      </c>
      <c r="F54" s="63">
        <v>251.8</v>
      </c>
      <c r="G54" s="59"/>
      <c r="H54" s="63">
        <v>237.7</v>
      </c>
      <c r="I54" s="59" t="s">
        <v>18</v>
      </c>
      <c r="J54" s="63">
        <v>205.8</v>
      </c>
      <c r="K54" s="59" t="s">
        <v>18</v>
      </c>
      <c r="L54" s="63">
        <v>196.9</v>
      </c>
      <c r="M54" s="59" t="s">
        <v>18</v>
      </c>
      <c r="N54" s="63">
        <v>205.1</v>
      </c>
      <c r="O54" s="59" t="s">
        <v>18</v>
      </c>
      <c r="P54" s="63">
        <v>196.9</v>
      </c>
      <c r="Q54" s="59" t="s">
        <v>18</v>
      </c>
      <c r="R54" s="63">
        <v>169.9</v>
      </c>
      <c r="S54" s="59" t="s">
        <v>18</v>
      </c>
      <c r="T54" s="63">
        <v>165</v>
      </c>
      <c r="U54" s="59" t="s">
        <v>18</v>
      </c>
      <c r="V54" s="63">
        <v>169.6</v>
      </c>
      <c r="W54" s="59" t="s">
        <v>18</v>
      </c>
      <c r="X54" s="63">
        <v>164.4</v>
      </c>
      <c r="Y54" s="59" t="s">
        <v>18</v>
      </c>
      <c r="Z54" s="65"/>
      <c r="AA54" s="67"/>
      <c r="AB54" s="67"/>
      <c r="AC54" s="67"/>
      <c r="AD54" s="67"/>
      <c r="AE54" s="67"/>
      <c r="AF54" s="67"/>
      <c r="AG54" s="67"/>
      <c r="AH54" s="80"/>
      <c r="AI54" s="70"/>
      <c r="AJ54" s="88"/>
      <c r="AK54" s="25"/>
      <c r="AL54" s="25"/>
      <c r="AM54" s="25"/>
      <c r="AN54" s="25"/>
      <c r="AO54" s="80"/>
    </row>
    <row r="55" spans="1:41" ht="13.5" thickBot="1" x14ac:dyDescent="0.25">
      <c r="A55" s="62" t="s">
        <v>42</v>
      </c>
      <c r="B55" s="63">
        <v>235</v>
      </c>
      <c r="C55" s="59" t="s">
        <v>18</v>
      </c>
      <c r="D55" s="63">
        <v>219.4</v>
      </c>
      <c r="E55" s="59" t="s">
        <v>18</v>
      </c>
      <c r="F55" s="63">
        <v>230.2</v>
      </c>
      <c r="G55" s="59"/>
      <c r="H55" s="63">
        <v>223</v>
      </c>
      <c r="I55" s="59" t="s">
        <v>18</v>
      </c>
      <c r="J55" s="63">
        <v>240</v>
      </c>
      <c r="K55" s="59" t="s">
        <v>18</v>
      </c>
      <c r="L55" s="63">
        <v>230.2</v>
      </c>
      <c r="M55" s="59" t="s">
        <v>18</v>
      </c>
      <c r="N55" s="63">
        <v>239.8</v>
      </c>
      <c r="O55" s="59" t="s">
        <v>18</v>
      </c>
      <c r="P55" s="63">
        <v>229.8</v>
      </c>
      <c r="Q55" s="59" t="s">
        <v>18</v>
      </c>
      <c r="R55" s="63">
        <v>168.4</v>
      </c>
      <c r="S55" s="59" t="s">
        <v>18</v>
      </c>
      <c r="T55" s="63">
        <v>164.5</v>
      </c>
      <c r="U55" s="59" t="s">
        <v>18</v>
      </c>
      <c r="V55" s="63">
        <v>168</v>
      </c>
      <c r="W55" s="59" t="s">
        <v>18</v>
      </c>
      <c r="X55" s="63">
        <v>164.3</v>
      </c>
      <c r="Y55" s="59" t="s">
        <v>18</v>
      </c>
      <c r="Z55" s="65"/>
      <c r="AA55" s="67"/>
      <c r="AB55" s="67"/>
      <c r="AC55" s="67"/>
      <c r="AD55" s="67"/>
      <c r="AE55" s="67"/>
      <c r="AF55" s="67"/>
      <c r="AG55" s="67"/>
      <c r="AH55" s="80"/>
      <c r="AI55" s="70"/>
      <c r="AJ55" s="88"/>
      <c r="AK55" s="25"/>
      <c r="AL55" s="25"/>
      <c r="AM55" s="25"/>
      <c r="AN55" s="25"/>
      <c r="AO55" s="80"/>
    </row>
    <row r="56" spans="1:41" ht="13.5" thickBot="1" x14ac:dyDescent="0.25">
      <c r="A56" s="62" t="s">
        <v>43</v>
      </c>
      <c r="B56" s="63">
        <v>251.7</v>
      </c>
      <c r="C56" s="59" t="s">
        <v>18</v>
      </c>
      <c r="D56" s="63">
        <v>236.8</v>
      </c>
      <c r="E56" s="59" t="s">
        <v>18</v>
      </c>
      <c r="F56" s="63">
        <v>248.7</v>
      </c>
      <c r="G56" s="59"/>
      <c r="H56" s="63">
        <v>240.2</v>
      </c>
      <c r="I56" s="59" t="s">
        <v>18</v>
      </c>
      <c r="J56" s="63">
        <v>222.6</v>
      </c>
      <c r="K56" s="59" t="s">
        <v>18</v>
      </c>
      <c r="L56" s="63">
        <v>216.3</v>
      </c>
      <c r="M56" s="59" t="s">
        <v>18</v>
      </c>
      <c r="N56" s="63">
        <v>222.3</v>
      </c>
      <c r="O56" s="59" t="s">
        <v>18</v>
      </c>
      <c r="P56" s="63">
        <v>216</v>
      </c>
      <c r="Q56" s="59" t="s">
        <v>18</v>
      </c>
      <c r="R56" s="63">
        <v>147.4</v>
      </c>
      <c r="S56" s="59" t="s">
        <v>18</v>
      </c>
      <c r="T56" s="63">
        <v>144.30000000000001</v>
      </c>
      <c r="U56" s="59" t="s">
        <v>18</v>
      </c>
      <c r="V56" s="63">
        <v>147.1</v>
      </c>
      <c r="W56" s="59" t="s">
        <v>18</v>
      </c>
      <c r="X56" s="63">
        <v>144.19999999999999</v>
      </c>
      <c r="Y56" s="59" t="s">
        <v>18</v>
      </c>
      <c r="Z56" s="65"/>
      <c r="AA56" s="67"/>
      <c r="AB56" s="67"/>
      <c r="AC56" s="67"/>
      <c r="AD56" s="67"/>
      <c r="AE56" s="67"/>
      <c r="AF56" s="67"/>
      <c r="AG56" s="67"/>
      <c r="AH56" s="80"/>
      <c r="AI56" s="70"/>
      <c r="AJ56" s="88"/>
      <c r="AK56" s="25"/>
      <c r="AL56" s="25"/>
      <c r="AM56" s="25"/>
      <c r="AN56" s="25"/>
      <c r="AO56" s="80"/>
    </row>
    <row r="57" spans="1:41" ht="13.5" thickBot="1" x14ac:dyDescent="0.25">
      <c r="A57" s="62" t="s">
        <v>44</v>
      </c>
      <c r="B57" s="63">
        <v>224.6</v>
      </c>
      <c r="C57" s="59" t="s">
        <v>18</v>
      </c>
      <c r="D57" s="63">
        <v>218.1</v>
      </c>
      <c r="E57" s="59" t="s">
        <v>18</v>
      </c>
      <c r="F57" s="63">
        <v>221.2</v>
      </c>
      <c r="G57" s="59"/>
      <c r="H57" s="63">
        <v>219.5</v>
      </c>
      <c r="I57" s="59" t="s">
        <v>18</v>
      </c>
      <c r="J57" s="63">
        <v>249.5</v>
      </c>
      <c r="K57" s="59" t="s">
        <v>18</v>
      </c>
      <c r="L57" s="63">
        <v>235.1</v>
      </c>
      <c r="M57" s="59" t="s">
        <v>18</v>
      </c>
      <c r="N57" s="63">
        <v>249.2</v>
      </c>
      <c r="O57" s="59" t="s">
        <v>18</v>
      </c>
      <c r="P57" s="63">
        <v>235.4</v>
      </c>
      <c r="Q57" s="59" t="s">
        <v>18</v>
      </c>
      <c r="R57" s="63">
        <v>156.69999999999999</v>
      </c>
      <c r="S57" s="59" t="s">
        <v>18</v>
      </c>
      <c r="T57" s="63">
        <v>155.19999999999999</v>
      </c>
      <c r="U57" s="59" t="s">
        <v>18</v>
      </c>
      <c r="V57" s="63">
        <v>156.6</v>
      </c>
      <c r="W57" s="59" t="s">
        <v>18</v>
      </c>
      <c r="X57" s="63">
        <v>155.19999999999999</v>
      </c>
      <c r="Y57" s="59" t="s">
        <v>18</v>
      </c>
      <c r="Z57" s="65"/>
      <c r="AA57" s="67"/>
      <c r="AB57" s="67"/>
      <c r="AC57" s="67"/>
      <c r="AD57" s="67"/>
      <c r="AE57" s="67"/>
      <c r="AF57" s="67"/>
      <c r="AG57" s="67"/>
      <c r="AH57" s="80"/>
      <c r="AI57" s="70"/>
      <c r="AJ57" s="88"/>
      <c r="AK57" s="25"/>
      <c r="AL57" s="25"/>
      <c r="AM57" s="25"/>
      <c r="AN57" s="25"/>
      <c r="AO57" s="80"/>
    </row>
    <row r="58" spans="1:41" ht="13.5" thickBot="1" x14ac:dyDescent="0.25">
      <c r="A58" s="62" t="s">
        <v>45</v>
      </c>
      <c r="B58" s="63">
        <v>284.3</v>
      </c>
      <c r="C58" s="59" t="s">
        <v>18</v>
      </c>
      <c r="D58" s="63">
        <v>276</v>
      </c>
      <c r="E58" s="59" t="s">
        <v>18</v>
      </c>
      <c r="F58" s="63">
        <v>280.10000000000002</v>
      </c>
      <c r="G58" s="59"/>
      <c r="H58" s="63">
        <v>277.8</v>
      </c>
      <c r="I58" s="59" t="s">
        <v>18</v>
      </c>
      <c r="J58" s="63">
        <v>223.9</v>
      </c>
      <c r="K58" s="59" t="s">
        <v>18</v>
      </c>
      <c r="L58" s="63">
        <v>216.2</v>
      </c>
      <c r="M58" s="59" t="s">
        <v>18</v>
      </c>
      <c r="N58" s="63">
        <v>223.6</v>
      </c>
      <c r="O58" s="59" t="s">
        <v>18</v>
      </c>
      <c r="P58" s="63">
        <v>216.3</v>
      </c>
      <c r="Q58" s="59" t="s">
        <v>18</v>
      </c>
      <c r="R58" s="63">
        <v>159.9</v>
      </c>
      <c r="S58" s="59" t="s">
        <v>18</v>
      </c>
      <c r="T58" s="63">
        <v>156.4</v>
      </c>
      <c r="U58" s="59" t="s">
        <v>18</v>
      </c>
      <c r="V58" s="63">
        <v>159.6</v>
      </c>
      <c r="W58" s="59" t="s">
        <v>18</v>
      </c>
      <c r="X58" s="63">
        <v>156.30000000000001</v>
      </c>
      <c r="Y58" s="59" t="s">
        <v>18</v>
      </c>
      <c r="Z58" s="65"/>
      <c r="AA58" s="67"/>
      <c r="AB58" s="67"/>
      <c r="AC58" s="67"/>
      <c r="AD58" s="67"/>
      <c r="AE58" s="67"/>
      <c r="AF58" s="67"/>
      <c r="AG58" s="67"/>
      <c r="AH58" s="80"/>
      <c r="AI58" s="70"/>
      <c r="AJ58" s="88"/>
      <c r="AK58" s="25"/>
      <c r="AL58" s="25"/>
      <c r="AM58" s="25"/>
      <c r="AN58" s="25"/>
      <c r="AO58" s="80"/>
    </row>
    <row r="59" spans="1:41" ht="13.5" thickBot="1" x14ac:dyDescent="0.25">
      <c r="A59" s="62" t="s">
        <v>46</v>
      </c>
      <c r="B59" s="63">
        <v>240.5</v>
      </c>
      <c r="C59" s="59" t="s">
        <v>18</v>
      </c>
      <c r="D59" s="63">
        <v>231.9</v>
      </c>
      <c r="E59" s="59" t="s">
        <v>18</v>
      </c>
      <c r="F59" s="63">
        <v>235.9</v>
      </c>
      <c r="G59" s="59"/>
      <c r="H59" s="63">
        <v>231.9</v>
      </c>
      <c r="I59" s="59" t="s">
        <v>18</v>
      </c>
      <c r="J59" s="63">
        <v>226.8</v>
      </c>
      <c r="K59" s="59" t="s">
        <v>18</v>
      </c>
      <c r="L59" s="63">
        <v>224.7</v>
      </c>
      <c r="M59" s="59" t="s">
        <v>18</v>
      </c>
      <c r="N59" s="63">
        <v>226.4</v>
      </c>
      <c r="O59" s="59" t="s">
        <v>18</v>
      </c>
      <c r="P59" s="63">
        <v>224.5</v>
      </c>
      <c r="Q59" s="59" t="s">
        <v>18</v>
      </c>
      <c r="R59" s="63">
        <v>164.6</v>
      </c>
      <c r="S59" s="59" t="s">
        <v>18</v>
      </c>
      <c r="T59" s="63">
        <v>164.3</v>
      </c>
      <c r="U59" s="59" t="s">
        <v>18</v>
      </c>
      <c r="V59" s="63">
        <v>164.5</v>
      </c>
      <c r="W59" s="59" t="s">
        <v>18</v>
      </c>
      <c r="X59" s="63">
        <v>164.3</v>
      </c>
      <c r="Y59" s="59" t="s">
        <v>18</v>
      </c>
      <c r="Z59" s="65"/>
      <c r="AA59" s="67"/>
      <c r="AB59" s="67"/>
      <c r="AC59" s="67"/>
      <c r="AD59" s="67"/>
      <c r="AE59" s="67"/>
      <c r="AF59" s="67"/>
      <c r="AG59" s="67"/>
      <c r="AH59" s="80"/>
      <c r="AI59" s="70"/>
      <c r="AJ59" s="88"/>
      <c r="AK59" s="25"/>
      <c r="AL59" s="25"/>
      <c r="AM59" s="25"/>
      <c r="AN59" s="25"/>
      <c r="AO59" s="80"/>
    </row>
    <row r="60" spans="1:41" ht="13.5" thickBot="1" x14ac:dyDescent="0.25">
      <c r="A60" s="62" t="s">
        <v>47</v>
      </c>
      <c r="B60" s="63">
        <v>387.1</v>
      </c>
      <c r="C60" s="59" t="s">
        <v>18</v>
      </c>
      <c r="D60" s="63">
        <v>358.9</v>
      </c>
      <c r="E60" s="59" t="s">
        <v>18</v>
      </c>
      <c r="F60" s="63">
        <v>385.5</v>
      </c>
      <c r="G60" s="59" t="s">
        <v>18</v>
      </c>
      <c r="H60" s="63">
        <v>361.8</v>
      </c>
      <c r="I60" s="59" t="s">
        <v>18</v>
      </c>
      <c r="J60" s="63">
        <v>256.60000000000002</v>
      </c>
      <c r="K60" s="59" t="s">
        <v>18</v>
      </c>
      <c r="L60" s="63">
        <v>251.9</v>
      </c>
      <c r="M60" s="59" t="s">
        <v>18</v>
      </c>
      <c r="N60" s="63">
        <v>256.10000000000002</v>
      </c>
      <c r="O60" s="59" t="s">
        <v>18</v>
      </c>
      <c r="P60" s="63">
        <v>251.5</v>
      </c>
      <c r="Q60" s="59" t="s">
        <v>18</v>
      </c>
      <c r="R60" s="63">
        <v>160.80000000000001</v>
      </c>
      <c r="S60" s="59" t="s">
        <v>18</v>
      </c>
      <c r="T60" s="63">
        <v>158.69999999999999</v>
      </c>
      <c r="U60" s="59" t="s">
        <v>18</v>
      </c>
      <c r="V60" s="63">
        <v>159.69999999999999</v>
      </c>
      <c r="W60" s="59" t="s">
        <v>18</v>
      </c>
      <c r="X60" s="63">
        <v>158.6</v>
      </c>
      <c r="Y60" s="59" t="s">
        <v>18</v>
      </c>
      <c r="Z60" s="65"/>
      <c r="AA60" s="67"/>
      <c r="AB60" s="67"/>
      <c r="AC60" s="67"/>
      <c r="AD60" s="67"/>
      <c r="AE60" s="67"/>
      <c r="AF60" s="67"/>
      <c r="AG60" s="67"/>
      <c r="AH60" s="80"/>
      <c r="AI60" s="70"/>
      <c r="AJ60" s="88"/>
      <c r="AK60" s="25"/>
      <c r="AL60" s="25"/>
      <c r="AM60" s="25"/>
      <c r="AN60" s="25"/>
      <c r="AO60" s="80"/>
    </row>
    <row r="61" spans="1:41" ht="13.5" thickBot="1" x14ac:dyDescent="0.25">
      <c r="A61" s="62" t="s">
        <v>48</v>
      </c>
      <c r="B61" s="63">
        <v>271.89999999999998</v>
      </c>
      <c r="C61" s="59" t="s">
        <v>18</v>
      </c>
      <c r="D61" s="63">
        <v>253.1</v>
      </c>
      <c r="E61" s="59" t="s">
        <v>18</v>
      </c>
      <c r="F61" s="63">
        <v>270.5</v>
      </c>
      <c r="G61" s="59" t="s">
        <v>18</v>
      </c>
      <c r="H61" s="63">
        <v>258.39999999999998</v>
      </c>
      <c r="I61" s="59" t="s">
        <v>18</v>
      </c>
      <c r="J61" s="63">
        <v>259.89999999999998</v>
      </c>
      <c r="K61" s="59" t="s">
        <v>18</v>
      </c>
      <c r="L61" s="63">
        <v>249.2</v>
      </c>
      <c r="M61" s="59" t="s">
        <v>18</v>
      </c>
      <c r="N61" s="63">
        <v>259</v>
      </c>
      <c r="O61" s="59" t="s">
        <v>18</v>
      </c>
      <c r="P61" s="63">
        <v>249.3</v>
      </c>
      <c r="Q61" s="59" t="s">
        <v>18</v>
      </c>
      <c r="R61" s="63">
        <v>171</v>
      </c>
      <c r="S61" s="59" t="s">
        <v>18</v>
      </c>
      <c r="T61" s="63">
        <v>166.8</v>
      </c>
      <c r="U61" s="59" t="s">
        <v>18</v>
      </c>
      <c r="V61" s="63">
        <v>170.8</v>
      </c>
      <c r="W61" s="59" t="s">
        <v>18</v>
      </c>
      <c r="X61" s="63">
        <v>166.5</v>
      </c>
      <c r="Y61" s="59" t="s">
        <v>18</v>
      </c>
      <c r="Z61" s="65"/>
      <c r="AA61" s="67"/>
      <c r="AB61" s="67"/>
      <c r="AC61" s="67"/>
      <c r="AD61" s="67"/>
      <c r="AE61" s="67"/>
      <c r="AF61" s="67"/>
      <c r="AG61" s="67"/>
      <c r="AH61" s="80"/>
      <c r="AI61" s="70"/>
      <c r="AJ61" s="88"/>
      <c r="AK61" s="25"/>
      <c r="AL61" s="25"/>
      <c r="AM61" s="25"/>
      <c r="AN61" s="25"/>
      <c r="AO61" s="80"/>
    </row>
    <row r="62" spans="1:41" ht="13.5" thickBot="1" x14ac:dyDescent="0.25">
      <c r="A62" s="62" t="s">
        <v>49</v>
      </c>
      <c r="B62" s="63">
        <v>269.10000000000002</v>
      </c>
      <c r="C62" s="59" t="s">
        <v>18</v>
      </c>
      <c r="D62" s="63">
        <v>245.2</v>
      </c>
      <c r="E62" s="59" t="s">
        <v>18</v>
      </c>
      <c r="F62" s="63">
        <v>264.8</v>
      </c>
      <c r="G62" s="59" t="s">
        <v>18</v>
      </c>
      <c r="H62" s="63">
        <v>244.9</v>
      </c>
      <c r="I62" s="59" t="s">
        <v>18</v>
      </c>
      <c r="J62" s="63">
        <v>241.9</v>
      </c>
      <c r="K62" s="59" t="s">
        <v>18</v>
      </c>
      <c r="L62" s="63">
        <v>235.5</v>
      </c>
      <c r="M62" s="59" t="s">
        <v>18</v>
      </c>
      <c r="N62" s="63">
        <v>241.6</v>
      </c>
      <c r="O62" s="59" t="s">
        <v>18</v>
      </c>
      <c r="P62" s="63">
        <v>234.1</v>
      </c>
      <c r="Q62" s="59" t="s">
        <v>18</v>
      </c>
      <c r="R62" s="63">
        <v>166.1</v>
      </c>
      <c r="S62" s="59" t="s">
        <v>18</v>
      </c>
      <c r="T62" s="63">
        <v>161.80000000000001</v>
      </c>
      <c r="U62" s="59" t="s">
        <v>18</v>
      </c>
      <c r="V62" s="63">
        <v>165.8</v>
      </c>
      <c r="W62" s="59" t="s">
        <v>18</v>
      </c>
      <c r="X62" s="63">
        <v>161.5</v>
      </c>
      <c r="Y62" s="59" t="s">
        <v>18</v>
      </c>
      <c r="Z62" s="65"/>
      <c r="AA62" s="67"/>
      <c r="AB62" s="67"/>
      <c r="AC62" s="67"/>
      <c r="AD62" s="67"/>
      <c r="AE62" s="67"/>
      <c r="AF62" s="67"/>
      <c r="AG62" s="67"/>
      <c r="AH62" s="80"/>
      <c r="AI62" s="70"/>
      <c r="AJ62" s="88"/>
      <c r="AK62" s="25"/>
      <c r="AL62" s="25"/>
      <c r="AM62" s="25"/>
      <c r="AN62" s="25"/>
      <c r="AO62" s="80"/>
    </row>
    <row r="63" spans="1:41" ht="13.5" thickBot="1" x14ac:dyDescent="0.25">
      <c r="A63" s="71" t="s">
        <v>50</v>
      </c>
      <c r="B63" s="63">
        <v>257.3</v>
      </c>
      <c r="C63" s="59" t="s">
        <v>18</v>
      </c>
      <c r="D63" s="63">
        <v>250.7</v>
      </c>
      <c r="E63" s="59" t="s">
        <v>18</v>
      </c>
      <c r="F63" s="63">
        <v>255.7</v>
      </c>
      <c r="G63" s="59" t="s">
        <v>18</v>
      </c>
      <c r="H63" s="63">
        <v>251.8</v>
      </c>
      <c r="I63" s="59" t="s">
        <v>18</v>
      </c>
      <c r="J63" s="63">
        <v>235.7</v>
      </c>
      <c r="K63" s="59" t="s">
        <v>18</v>
      </c>
      <c r="L63" s="63">
        <v>223.7</v>
      </c>
      <c r="M63" s="59" t="s">
        <v>18</v>
      </c>
      <c r="N63" s="63">
        <v>235.3</v>
      </c>
      <c r="O63" s="59" t="s">
        <v>18</v>
      </c>
      <c r="P63" s="63">
        <v>222.9</v>
      </c>
      <c r="Q63" s="59" t="s">
        <v>18</v>
      </c>
      <c r="R63" s="63">
        <v>159.30000000000001</v>
      </c>
      <c r="S63" s="59" t="s">
        <v>18</v>
      </c>
      <c r="T63" s="63">
        <v>153.30000000000001</v>
      </c>
      <c r="U63" s="59" t="s">
        <v>18</v>
      </c>
      <c r="V63" s="63">
        <v>159.19999999999999</v>
      </c>
      <c r="W63" s="59" t="s">
        <v>18</v>
      </c>
      <c r="X63" s="63">
        <v>152.19999999999999</v>
      </c>
      <c r="Y63" s="59" t="s">
        <v>18</v>
      </c>
      <c r="Z63" s="65"/>
      <c r="AA63" s="67"/>
      <c r="AB63" s="67"/>
      <c r="AC63" s="67"/>
      <c r="AD63" s="67"/>
      <c r="AE63" s="67"/>
      <c r="AF63" s="67"/>
      <c r="AG63" s="67"/>
      <c r="AH63" s="80"/>
      <c r="AI63" s="46"/>
      <c r="AJ63" s="88"/>
      <c r="AK63" s="25"/>
      <c r="AL63" s="25"/>
      <c r="AM63" s="25"/>
      <c r="AN63" s="25"/>
      <c r="AO63" s="80"/>
    </row>
    <row r="64" spans="1:41" ht="13.5" thickBot="1" x14ac:dyDescent="0.25">
      <c r="A64" s="380" t="s">
        <v>173</v>
      </c>
      <c r="B64" s="63">
        <v>304.10000000000002</v>
      </c>
      <c r="C64" s="59" t="s">
        <v>18</v>
      </c>
      <c r="D64" s="63">
        <v>279</v>
      </c>
      <c r="E64" s="59" t="s">
        <v>18</v>
      </c>
      <c r="F64" s="63">
        <v>296.60000000000002</v>
      </c>
      <c r="G64" s="59"/>
      <c r="H64" s="63">
        <v>276.2</v>
      </c>
      <c r="I64" s="59" t="s">
        <v>18</v>
      </c>
      <c r="J64" s="63">
        <v>218.4</v>
      </c>
      <c r="K64" s="59" t="s">
        <v>18</v>
      </c>
      <c r="L64" s="63">
        <v>212.9</v>
      </c>
      <c r="M64" s="59" t="s">
        <v>18</v>
      </c>
      <c r="N64" s="63">
        <v>218</v>
      </c>
      <c r="O64" s="59"/>
      <c r="P64" s="63">
        <v>213.5</v>
      </c>
      <c r="Q64" s="59" t="s">
        <v>18</v>
      </c>
      <c r="R64" s="63">
        <v>203.8</v>
      </c>
      <c r="S64" s="59" t="s">
        <v>18</v>
      </c>
      <c r="T64" s="63">
        <v>194.5</v>
      </c>
      <c r="U64" s="59" t="s">
        <v>18</v>
      </c>
      <c r="V64" s="63">
        <v>203.2</v>
      </c>
      <c r="W64" s="59"/>
      <c r="X64" s="63">
        <v>193.2</v>
      </c>
      <c r="Y64" s="59" t="s">
        <v>18</v>
      </c>
      <c r="Z64" s="65"/>
      <c r="AA64" s="67"/>
      <c r="AB64" s="67"/>
      <c r="AC64" s="67"/>
      <c r="AD64" s="67"/>
      <c r="AE64" s="67"/>
      <c r="AF64" s="67"/>
      <c r="AG64" s="67"/>
      <c r="AH64" s="80"/>
      <c r="AI64" s="46"/>
      <c r="AJ64" s="88"/>
      <c r="AK64" s="25"/>
      <c r="AL64" s="25"/>
      <c r="AM64" s="25"/>
      <c r="AN64" s="25"/>
      <c r="AO64" s="80"/>
    </row>
    <row r="65" spans="1:41" ht="11.25" customHeight="1" x14ac:dyDescent="0.2">
      <c r="A65" s="72"/>
      <c r="B65" s="80"/>
      <c r="C65" s="74"/>
      <c r="D65" s="80"/>
      <c r="E65" s="74"/>
      <c r="F65" s="80"/>
      <c r="G65" s="74"/>
      <c r="H65" s="80"/>
      <c r="I65" s="74"/>
      <c r="J65" s="80"/>
      <c r="K65" s="74"/>
      <c r="L65" s="80"/>
      <c r="M65" s="74"/>
      <c r="N65" s="80"/>
      <c r="O65" s="74"/>
      <c r="P65" s="80"/>
      <c r="Q65" s="74"/>
      <c r="R65" s="80"/>
      <c r="S65" s="74"/>
      <c r="T65" s="80"/>
      <c r="U65" s="74"/>
      <c r="V65" s="80"/>
      <c r="W65" s="74"/>
      <c r="X65" s="80"/>
      <c r="Y65" s="74"/>
      <c r="Z65" s="80"/>
      <c r="AA65" s="74"/>
      <c r="AB65" s="80"/>
      <c r="AC65" s="74"/>
      <c r="AD65" s="80"/>
      <c r="AE65" s="74"/>
      <c r="AF65" s="80"/>
      <c r="AG65" s="74"/>
      <c r="AH65" s="80"/>
      <c r="AI65" s="80"/>
      <c r="AJ65" s="80"/>
      <c r="AK65" s="80"/>
      <c r="AL65" s="80"/>
      <c r="AM65" s="80"/>
      <c r="AN65" s="80"/>
      <c r="AO65" s="80"/>
    </row>
    <row r="66" spans="1:41" x14ac:dyDescent="0.2">
      <c r="A66" s="72" t="s">
        <v>51</v>
      </c>
      <c r="B66" s="67"/>
      <c r="C66" s="74"/>
      <c r="D66" s="67"/>
      <c r="E66" s="74"/>
      <c r="F66" s="67"/>
      <c r="G66" s="74"/>
      <c r="H66" s="67"/>
      <c r="I66" s="74"/>
      <c r="J66" s="67"/>
      <c r="K66" s="74"/>
      <c r="L66" s="80"/>
      <c r="M66" s="74"/>
      <c r="N66" s="67"/>
      <c r="O66" s="74"/>
      <c r="P66" s="67"/>
      <c r="Q66" s="74"/>
      <c r="R66" s="67"/>
      <c r="S66" s="74"/>
      <c r="T66" s="80"/>
      <c r="U66" s="74"/>
      <c r="V66" s="67"/>
      <c r="W66" s="74"/>
      <c r="X66" s="67"/>
      <c r="Y66" s="74"/>
      <c r="Z66" s="67"/>
      <c r="AA66" s="74"/>
      <c r="AB66" s="80"/>
      <c r="AC66" s="74"/>
      <c r="AD66" s="67"/>
      <c r="AE66" s="74"/>
      <c r="AF66" s="67"/>
      <c r="AG66" s="74"/>
      <c r="AH66" s="90"/>
      <c r="AI66" s="91"/>
      <c r="AJ66" s="92"/>
      <c r="AK66" s="93"/>
      <c r="AL66" s="93"/>
      <c r="AM66" s="93"/>
      <c r="AN66" s="93"/>
      <c r="AO66" s="80"/>
    </row>
    <row r="67" spans="1:41" x14ac:dyDescent="0.2">
      <c r="A67" s="72" t="s">
        <v>52</v>
      </c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90"/>
      <c r="AI67" s="91"/>
      <c r="AJ67" s="92"/>
      <c r="AK67" s="93"/>
      <c r="AL67" s="93"/>
      <c r="AM67" s="93"/>
      <c r="AN67" s="93"/>
      <c r="AO67" s="80"/>
    </row>
    <row r="68" spans="1:41" x14ac:dyDescent="0.2">
      <c r="A68" s="72"/>
    </row>
    <row r="69" spans="1:41" x14ac:dyDescent="0.2">
      <c r="A69" s="72"/>
    </row>
    <row r="70" spans="1:41" x14ac:dyDescent="0.2">
      <c r="A70" s="72"/>
    </row>
  </sheetData>
  <mergeCells count="10">
    <mergeCell ref="A41:A44"/>
    <mergeCell ref="B42:I42"/>
    <mergeCell ref="J42:Q42"/>
    <mergeCell ref="R42:Y42"/>
    <mergeCell ref="Z42:AG42"/>
    <mergeCell ref="A7:AG7"/>
    <mergeCell ref="A8:AG8"/>
    <mergeCell ref="A10:A13"/>
    <mergeCell ref="B11:I11"/>
    <mergeCell ref="Z11:AG11"/>
  </mergeCells>
  <printOptions horizontalCentered="1" verticalCentered="1"/>
  <pageMargins left="0.25" right="0" top="0.25" bottom="0.34" header="0.23" footer="0.18"/>
  <pageSetup paperSize="9" scale="78" orientation="landscape" horizontalDpi="1200" verticalDpi="1200" r:id="rId1"/>
  <headerFooter alignWithMargins="0">
    <oddFooter>&amp;R&amp;8&amp;D  &amp;T</oddFooter>
  </headerFooter>
  <rowBreaks count="1" manualBreakCount="1">
    <brk id="38" max="3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125"/>
  <sheetViews>
    <sheetView showGridLines="0" zoomScale="70" zoomScaleNormal="70" zoomScaleSheetLayoutView="80" workbookViewId="0"/>
  </sheetViews>
  <sheetFormatPr defaultColWidth="9.140625" defaultRowHeight="12.75" x14ac:dyDescent="0.2"/>
  <cols>
    <col min="1" max="1" width="44.28515625" style="3" customWidth="1"/>
    <col min="2" max="2" width="8" style="3" customWidth="1"/>
    <col min="3" max="3" width="2.42578125" style="3" customWidth="1"/>
    <col min="4" max="4" width="8" style="3" customWidth="1"/>
    <col min="5" max="5" width="2.42578125" style="3" customWidth="1"/>
    <col min="6" max="6" width="8" style="3" customWidth="1"/>
    <col min="7" max="7" width="2.42578125" style="3" customWidth="1"/>
    <col min="8" max="8" width="8" style="3" customWidth="1"/>
    <col min="9" max="9" width="2.42578125" style="3" customWidth="1"/>
    <col min="10" max="10" width="8" style="3" customWidth="1"/>
    <col min="11" max="11" width="2.42578125" style="3" customWidth="1"/>
    <col min="12" max="12" width="8" style="3" customWidth="1"/>
    <col min="13" max="13" width="2.42578125" style="3" customWidth="1"/>
    <col min="14" max="14" width="8" style="3" customWidth="1"/>
    <col min="15" max="15" width="2.42578125" style="3" customWidth="1"/>
    <col min="16" max="16" width="8" style="3" customWidth="1"/>
    <col min="17" max="17" width="2.42578125" style="3" customWidth="1"/>
    <col min="18" max="18" width="8" style="3" customWidth="1"/>
    <col min="19" max="19" width="2.42578125" style="3" customWidth="1"/>
    <col min="20" max="20" width="8" style="3" customWidth="1"/>
    <col min="21" max="21" width="2.42578125" style="3" customWidth="1"/>
    <col min="22" max="22" width="8" style="3" customWidth="1"/>
    <col min="23" max="23" width="2.42578125" style="3" customWidth="1"/>
    <col min="24" max="24" width="8" style="3" customWidth="1"/>
    <col min="25" max="25" width="2.42578125" style="3" customWidth="1"/>
    <col min="26" max="26" width="8" style="3" customWidth="1"/>
    <col min="27" max="27" width="2.42578125" style="3" customWidth="1"/>
    <col min="28" max="28" width="8" style="3" customWidth="1"/>
    <col min="29" max="29" width="2.42578125" style="3" customWidth="1"/>
    <col min="30" max="30" width="5.42578125" style="3" customWidth="1"/>
    <col min="31" max="16384" width="9.140625" style="3"/>
  </cols>
  <sheetData>
    <row r="1" spans="1:30" s="95" customFormat="1" ht="17.100000000000001" customHeight="1" x14ac:dyDescent="0.25">
      <c r="A1" s="94" t="s">
        <v>167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</row>
    <row r="2" spans="1:30" s="95" customFormat="1" ht="17.100000000000001" customHeight="1" x14ac:dyDescent="0.25">
      <c r="A2" s="94" t="s">
        <v>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</row>
    <row r="3" spans="1:30" s="95" customFormat="1" ht="17.100000000000001" customHeight="1" x14ac:dyDescent="0.25">
      <c r="A3" s="94" t="s">
        <v>2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</row>
    <row r="4" spans="1:30" s="95" customFormat="1" ht="17.100000000000001" customHeight="1" x14ac:dyDescent="0.2"/>
    <row r="5" spans="1:30" s="95" customFormat="1" ht="17.100000000000001" customHeight="1" x14ac:dyDescent="0.25">
      <c r="A5" s="94"/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</row>
    <row r="6" spans="1:30" s="95" customFormat="1" ht="17.100000000000001" customHeight="1" x14ac:dyDescent="0.25">
      <c r="A6" s="1" t="s">
        <v>180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0" ht="15" customHeight="1" x14ac:dyDescent="0.25">
      <c r="A7" s="383" t="s">
        <v>99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30" ht="12.75" customHeight="1" thickBot="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spans="1:30" s="97" customFormat="1" ht="24" customHeight="1" thickBot="1" x14ac:dyDescent="0.25">
      <c r="A9" s="431" t="s">
        <v>55</v>
      </c>
      <c r="B9" s="437" t="s">
        <v>174</v>
      </c>
      <c r="C9" s="438"/>
      <c r="D9" s="434" t="s">
        <v>169</v>
      </c>
      <c r="E9" s="435"/>
      <c r="F9" s="435"/>
      <c r="G9" s="435"/>
      <c r="H9" s="435"/>
      <c r="I9" s="435"/>
      <c r="J9" s="435"/>
      <c r="K9" s="435"/>
      <c r="L9" s="435"/>
      <c r="M9" s="435"/>
      <c r="N9" s="435"/>
      <c r="O9" s="435"/>
      <c r="P9" s="435"/>
      <c r="Q9" s="435"/>
      <c r="R9" s="435"/>
      <c r="S9" s="435"/>
      <c r="T9" s="435"/>
      <c r="U9" s="435"/>
      <c r="V9" s="435"/>
      <c r="W9" s="435"/>
      <c r="X9" s="435"/>
      <c r="Y9" s="435"/>
      <c r="Z9" s="435"/>
      <c r="AA9" s="435"/>
      <c r="AB9" s="435"/>
      <c r="AC9" s="436"/>
    </row>
    <row r="10" spans="1:30" ht="24.75" customHeight="1" thickBot="1" x14ac:dyDescent="0.25">
      <c r="A10" s="432"/>
      <c r="B10" s="106" t="s">
        <v>4</v>
      </c>
      <c r="C10" s="379"/>
      <c r="D10" s="107" t="s">
        <v>16</v>
      </c>
      <c r="E10" s="106"/>
      <c r="F10" s="106" t="s">
        <v>15</v>
      </c>
      <c r="G10" s="307"/>
      <c r="H10" s="308" t="s">
        <v>14</v>
      </c>
      <c r="I10" s="307"/>
      <c r="J10" s="308" t="s">
        <v>13</v>
      </c>
      <c r="K10" s="307"/>
      <c r="L10" s="308" t="s">
        <v>12</v>
      </c>
      <c r="M10" s="307"/>
      <c r="N10" s="308" t="s">
        <v>11</v>
      </c>
      <c r="O10" s="307"/>
      <c r="P10" s="308" t="s">
        <v>10</v>
      </c>
      <c r="Q10" s="307"/>
      <c r="R10" s="106" t="s">
        <v>9</v>
      </c>
      <c r="S10" s="378"/>
      <c r="T10" s="106" t="s">
        <v>8</v>
      </c>
      <c r="U10" s="378"/>
      <c r="V10" s="106" t="s">
        <v>7</v>
      </c>
      <c r="W10" s="378"/>
      <c r="X10" s="106" t="s">
        <v>6</v>
      </c>
      <c r="Y10" s="106"/>
      <c r="Z10" s="106" t="s">
        <v>5</v>
      </c>
      <c r="AA10" s="307"/>
      <c r="AB10" s="106" t="s">
        <v>4</v>
      </c>
      <c r="AC10" s="379"/>
      <c r="AD10" s="96"/>
    </row>
    <row r="11" spans="1:30" ht="16.149999999999999" customHeight="1" x14ac:dyDescent="0.25">
      <c r="A11" s="98" t="s">
        <v>56</v>
      </c>
      <c r="B11" s="223"/>
      <c r="C11" s="367"/>
      <c r="D11" s="223"/>
      <c r="E11" s="223"/>
      <c r="F11" s="223"/>
      <c r="G11" s="223"/>
      <c r="H11" s="223"/>
      <c r="I11" s="223"/>
      <c r="J11" s="223"/>
      <c r="K11" s="223"/>
      <c r="L11" s="223"/>
      <c r="M11" s="223"/>
      <c r="N11" s="223"/>
      <c r="O11" s="223"/>
      <c r="P11" s="223"/>
      <c r="Q11" s="223"/>
      <c r="R11" s="99"/>
      <c r="S11" s="99"/>
      <c r="T11" s="99"/>
      <c r="U11" s="99"/>
      <c r="V11" s="223"/>
      <c r="W11" s="223"/>
      <c r="X11" s="223"/>
      <c r="Y11" s="223"/>
      <c r="Z11" s="223"/>
      <c r="AA11" s="223"/>
      <c r="AB11" s="223"/>
      <c r="AC11" s="367"/>
      <c r="AD11" s="96"/>
    </row>
    <row r="12" spans="1:30" ht="24.95" customHeight="1" x14ac:dyDescent="0.25">
      <c r="A12" s="100" t="s">
        <v>17</v>
      </c>
      <c r="B12" s="232">
        <v>3</v>
      </c>
      <c r="C12" s="368"/>
      <c r="D12" s="232">
        <v>3.2</v>
      </c>
      <c r="E12" s="304"/>
      <c r="F12" s="315">
        <v>2.6</v>
      </c>
      <c r="G12" s="304"/>
      <c r="H12" s="315">
        <v>1.7</v>
      </c>
      <c r="I12" s="304"/>
      <c r="J12" s="315">
        <v>0.8</v>
      </c>
      <c r="K12" s="304"/>
      <c r="L12" s="315">
        <v>0.9</v>
      </c>
      <c r="M12" s="304"/>
      <c r="N12" s="231">
        <v>2.4</v>
      </c>
      <c r="O12" s="304"/>
      <c r="P12" s="232">
        <v>3.1</v>
      </c>
      <c r="Q12" s="231"/>
      <c r="R12" s="232">
        <v>4.0999999999999996</v>
      </c>
      <c r="S12" s="232"/>
      <c r="T12" s="232">
        <v>4.5999999999999996</v>
      </c>
      <c r="U12" s="232"/>
      <c r="V12" s="232">
        <v>4.3</v>
      </c>
      <c r="W12" s="304"/>
      <c r="X12" s="232">
        <v>4.5999999999999996</v>
      </c>
      <c r="Y12" s="304"/>
      <c r="Z12" s="232">
        <v>5</v>
      </c>
      <c r="AA12" s="304"/>
      <c r="AB12" s="232">
        <v>5.9</v>
      </c>
      <c r="AC12" s="368"/>
      <c r="AD12" s="96"/>
    </row>
    <row r="13" spans="1:30" ht="24.95" customHeight="1" x14ac:dyDescent="0.25">
      <c r="A13" s="100" t="s">
        <v>163</v>
      </c>
      <c r="B13" s="232">
        <v>2.8</v>
      </c>
      <c r="C13" s="304"/>
      <c r="D13" s="316">
        <v>3.4</v>
      </c>
      <c r="E13" s="304"/>
      <c r="F13" s="315">
        <v>2.5</v>
      </c>
      <c r="G13" s="304"/>
      <c r="H13" s="315">
        <v>1.6</v>
      </c>
      <c r="I13" s="304"/>
      <c r="J13" s="315">
        <v>0.6</v>
      </c>
      <c r="K13" s="304"/>
      <c r="L13" s="315">
        <v>0.7</v>
      </c>
      <c r="M13" s="304"/>
      <c r="N13" s="231">
        <v>2.4</v>
      </c>
      <c r="O13" s="304"/>
      <c r="P13" s="232">
        <v>3.2</v>
      </c>
      <c r="Q13" s="231"/>
      <c r="R13" s="232">
        <v>4.3</v>
      </c>
      <c r="S13" s="232"/>
      <c r="T13" s="232">
        <v>4.8</v>
      </c>
      <c r="U13" s="232"/>
      <c r="V13" s="232">
        <v>4.5</v>
      </c>
      <c r="W13" s="304"/>
      <c r="X13" s="232">
        <v>4.9000000000000004</v>
      </c>
      <c r="Y13" s="304"/>
      <c r="Z13" s="232">
        <v>5.6</v>
      </c>
      <c r="AA13" s="304"/>
      <c r="AB13" s="232">
        <v>6.7</v>
      </c>
      <c r="AC13" s="368"/>
      <c r="AD13" s="96"/>
    </row>
    <row r="14" spans="1:30" ht="24.95" customHeight="1" x14ac:dyDescent="0.25">
      <c r="A14" s="100" t="s">
        <v>96</v>
      </c>
      <c r="B14" s="232">
        <v>2.9</v>
      </c>
      <c r="C14" s="304"/>
      <c r="D14" s="316">
        <v>3</v>
      </c>
      <c r="E14" s="304"/>
      <c r="F14" s="315">
        <v>3</v>
      </c>
      <c r="G14" s="304"/>
      <c r="H14" s="315">
        <v>3</v>
      </c>
      <c r="I14" s="304"/>
      <c r="J14" s="315">
        <v>2.9</v>
      </c>
      <c r="K14" s="304"/>
      <c r="L14" s="315">
        <v>2.9</v>
      </c>
      <c r="M14" s="304"/>
      <c r="N14" s="231">
        <v>2.9</v>
      </c>
      <c r="O14" s="304"/>
      <c r="P14" s="232">
        <v>3</v>
      </c>
      <c r="Q14" s="231"/>
      <c r="R14" s="232">
        <v>3.4</v>
      </c>
      <c r="S14" s="232"/>
      <c r="T14" s="232">
        <v>3.3</v>
      </c>
      <c r="U14" s="232"/>
      <c r="V14" s="232">
        <v>3.2</v>
      </c>
      <c r="W14" s="304"/>
      <c r="X14" s="232">
        <v>3</v>
      </c>
      <c r="Y14" s="304"/>
      <c r="Z14" s="232">
        <v>3</v>
      </c>
      <c r="AA14" s="304"/>
      <c r="AB14" s="232">
        <v>3.2</v>
      </c>
      <c r="AC14" s="368"/>
      <c r="AD14" s="96"/>
    </row>
    <row r="15" spans="1:30" ht="24.95" customHeight="1" x14ac:dyDescent="0.25">
      <c r="A15" s="100" t="s">
        <v>161</v>
      </c>
      <c r="B15" s="232">
        <v>4.5</v>
      </c>
      <c r="C15" s="304"/>
      <c r="D15" s="316">
        <v>4.0999999999999996</v>
      </c>
      <c r="E15" s="304"/>
      <c r="F15" s="315">
        <v>4</v>
      </c>
      <c r="G15" s="304"/>
      <c r="H15" s="315">
        <v>3.9</v>
      </c>
      <c r="I15" s="304"/>
      <c r="J15" s="315">
        <v>3.7</v>
      </c>
      <c r="K15" s="304"/>
      <c r="L15" s="315">
        <v>3.7</v>
      </c>
      <c r="M15" s="304"/>
      <c r="N15" s="231">
        <v>4.7</v>
      </c>
      <c r="O15" s="304"/>
      <c r="P15" s="232">
        <v>4.8</v>
      </c>
      <c r="Q15" s="231"/>
      <c r="R15" s="232">
        <v>4.5</v>
      </c>
      <c r="S15" s="232"/>
      <c r="T15" s="232">
        <v>4.4000000000000004</v>
      </c>
      <c r="U15" s="232"/>
      <c r="V15" s="232">
        <v>4.4000000000000004</v>
      </c>
      <c r="W15" s="304"/>
      <c r="X15" s="232">
        <v>4.5</v>
      </c>
      <c r="Y15" s="304"/>
      <c r="Z15" s="232">
        <v>4.5</v>
      </c>
      <c r="AA15" s="304"/>
      <c r="AB15" s="232">
        <v>4.8</v>
      </c>
      <c r="AC15" s="368"/>
      <c r="AD15" s="96"/>
    </row>
    <row r="16" spans="1:30" ht="24.95" customHeight="1" x14ac:dyDescent="0.25">
      <c r="A16" s="101" t="s">
        <v>162</v>
      </c>
      <c r="B16" s="232">
        <v>5.8</v>
      </c>
      <c r="C16" s="305"/>
      <c r="D16" s="316">
        <v>2</v>
      </c>
      <c r="E16" s="305"/>
      <c r="F16" s="315">
        <v>3.3</v>
      </c>
      <c r="G16" s="305"/>
      <c r="H16" s="315">
        <v>0.3</v>
      </c>
      <c r="I16" s="305"/>
      <c r="J16" s="315">
        <v>-0.7</v>
      </c>
      <c r="K16" s="305"/>
      <c r="L16" s="315">
        <v>-0.3</v>
      </c>
      <c r="M16" s="305"/>
      <c r="N16" s="232">
        <v>0.7</v>
      </c>
      <c r="O16" s="305"/>
      <c r="P16" s="232">
        <v>1.3</v>
      </c>
      <c r="Q16" s="232"/>
      <c r="R16" s="232">
        <v>2.1</v>
      </c>
      <c r="S16" s="232"/>
      <c r="T16" s="232">
        <v>4</v>
      </c>
      <c r="U16" s="232"/>
      <c r="V16" s="232">
        <v>4.5</v>
      </c>
      <c r="W16" s="305"/>
      <c r="X16" s="232">
        <v>4.3</v>
      </c>
      <c r="Y16" s="305"/>
      <c r="Z16" s="232">
        <v>2.9</v>
      </c>
      <c r="AA16" s="305"/>
      <c r="AB16" s="232">
        <v>3.5</v>
      </c>
      <c r="AC16" s="381"/>
      <c r="AD16" s="96"/>
    </row>
    <row r="17" spans="1:30" ht="24.95" customHeight="1" x14ac:dyDescent="0.25">
      <c r="A17" s="101" t="s">
        <v>97</v>
      </c>
      <c r="B17" s="232">
        <v>3</v>
      </c>
      <c r="C17" s="305"/>
      <c r="D17" s="316">
        <v>3.4</v>
      </c>
      <c r="E17" s="305"/>
      <c r="F17" s="315">
        <v>3</v>
      </c>
      <c r="G17" s="305"/>
      <c r="H17" s="315">
        <v>2.8</v>
      </c>
      <c r="I17" s="305"/>
      <c r="J17" s="315">
        <v>2.9</v>
      </c>
      <c r="K17" s="305"/>
      <c r="L17" s="315">
        <v>3.1</v>
      </c>
      <c r="M17" s="305"/>
      <c r="N17" s="232">
        <v>3.4</v>
      </c>
      <c r="O17" s="305"/>
      <c r="P17" s="232">
        <v>3.4</v>
      </c>
      <c r="Q17" s="232"/>
      <c r="R17" s="232">
        <v>3.8</v>
      </c>
      <c r="S17" s="232"/>
      <c r="T17" s="232">
        <v>3.7</v>
      </c>
      <c r="U17" s="232"/>
      <c r="V17" s="232">
        <v>3.6</v>
      </c>
      <c r="W17" s="305"/>
      <c r="X17" s="232">
        <v>3.7</v>
      </c>
      <c r="Y17" s="305"/>
      <c r="Z17" s="232">
        <v>3.5</v>
      </c>
      <c r="AA17" s="305"/>
      <c r="AB17" s="232">
        <v>3.5</v>
      </c>
      <c r="AC17" s="381"/>
      <c r="AD17" s="96"/>
    </row>
    <row r="18" spans="1:30" ht="24.95" customHeight="1" thickBot="1" x14ac:dyDescent="0.3">
      <c r="A18" s="222" t="s">
        <v>98</v>
      </c>
      <c r="B18" s="318">
        <v>2.2999999999999998</v>
      </c>
      <c r="C18" s="306"/>
      <c r="D18" s="319">
        <v>2.2999999999999998</v>
      </c>
      <c r="E18" s="306"/>
      <c r="F18" s="317">
        <v>2.2999999999999998</v>
      </c>
      <c r="G18" s="306"/>
      <c r="H18" s="317">
        <v>2.4</v>
      </c>
      <c r="I18" s="306"/>
      <c r="J18" s="317">
        <v>2.2000000000000002</v>
      </c>
      <c r="K18" s="306"/>
      <c r="L18" s="317">
        <v>2.2999999999999998</v>
      </c>
      <c r="M18" s="306"/>
      <c r="N18" s="233">
        <v>2.2999999999999998</v>
      </c>
      <c r="O18" s="306"/>
      <c r="P18" s="318">
        <v>2.5</v>
      </c>
      <c r="Q18" s="233"/>
      <c r="R18" s="318">
        <v>2.5</v>
      </c>
      <c r="S18" s="318"/>
      <c r="T18" s="318">
        <v>2.5</v>
      </c>
      <c r="U18" s="318"/>
      <c r="V18" s="318">
        <v>2.5</v>
      </c>
      <c r="W18" s="306"/>
      <c r="X18" s="318">
        <v>2.5</v>
      </c>
      <c r="Y18" s="306"/>
      <c r="Z18" s="318">
        <v>2.4</v>
      </c>
      <c r="AA18" s="306"/>
      <c r="AB18" s="318">
        <v>2.5</v>
      </c>
      <c r="AC18" s="382"/>
      <c r="AD18" s="96"/>
    </row>
    <row r="19" spans="1:30" ht="21.75" customHeight="1" x14ac:dyDescent="0.2">
      <c r="A19" s="360"/>
      <c r="B19" s="360"/>
      <c r="C19" s="360"/>
      <c r="D19" s="360"/>
      <c r="E19" s="360"/>
      <c r="F19" s="360"/>
      <c r="G19" s="360"/>
      <c r="H19" s="360"/>
      <c r="I19" s="360"/>
      <c r="J19" s="360"/>
      <c r="K19" s="360"/>
      <c r="L19" s="360"/>
      <c r="M19" s="360"/>
      <c r="N19" s="360"/>
      <c r="O19" s="360"/>
      <c r="P19" s="360"/>
      <c r="Q19" s="360"/>
      <c r="R19" s="360"/>
      <c r="S19" s="360"/>
      <c r="T19" s="360"/>
      <c r="U19" s="360"/>
      <c r="V19" s="360"/>
      <c r="W19" s="360"/>
      <c r="X19" s="360"/>
      <c r="Y19" s="360"/>
      <c r="Z19" s="360"/>
      <c r="AA19" s="360"/>
      <c r="AB19" s="360"/>
      <c r="AC19" s="360"/>
      <c r="AD19" s="96"/>
    </row>
    <row r="20" spans="1:30" ht="21.75" customHeight="1" thickBot="1" x14ac:dyDescent="0.25">
      <c r="A20" s="105"/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96"/>
    </row>
    <row r="21" spans="1:30" ht="21.75" customHeight="1" thickBot="1" x14ac:dyDescent="0.25">
      <c r="A21" s="433" t="s">
        <v>55</v>
      </c>
      <c r="B21" s="437" t="s">
        <v>174</v>
      </c>
      <c r="C21" s="438"/>
      <c r="D21" s="434" t="s">
        <v>169</v>
      </c>
      <c r="E21" s="435"/>
      <c r="F21" s="435"/>
      <c r="G21" s="435"/>
      <c r="H21" s="435"/>
      <c r="I21" s="435"/>
      <c r="J21" s="435"/>
      <c r="K21" s="435"/>
      <c r="L21" s="435"/>
      <c r="M21" s="435"/>
      <c r="N21" s="435"/>
      <c r="O21" s="435"/>
      <c r="P21" s="435"/>
      <c r="Q21" s="435"/>
      <c r="R21" s="435"/>
      <c r="S21" s="435"/>
      <c r="T21" s="435"/>
      <c r="U21" s="435"/>
      <c r="V21" s="435"/>
      <c r="W21" s="435"/>
      <c r="X21" s="435"/>
      <c r="Y21" s="435"/>
      <c r="Z21" s="435"/>
      <c r="AA21" s="435"/>
      <c r="AB21" s="435"/>
      <c r="AC21" s="436"/>
      <c r="AD21" s="96"/>
    </row>
    <row r="22" spans="1:30" ht="24.75" customHeight="1" thickBot="1" x14ac:dyDescent="0.25">
      <c r="A22" s="432"/>
      <c r="B22" s="106" t="s">
        <v>4</v>
      </c>
      <c r="C22" s="379"/>
      <c r="D22" s="107" t="s">
        <v>16</v>
      </c>
      <c r="E22" s="106"/>
      <c r="F22" s="106" t="s">
        <v>15</v>
      </c>
      <c r="G22" s="307"/>
      <c r="H22" s="308" t="s">
        <v>14</v>
      </c>
      <c r="I22" s="307"/>
      <c r="J22" s="308" t="s">
        <v>13</v>
      </c>
      <c r="K22" s="307"/>
      <c r="L22" s="308" t="s">
        <v>12</v>
      </c>
      <c r="M22" s="307"/>
      <c r="N22" s="308" t="s">
        <v>11</v>
      </c>
      <c r="O22" s="307"/>
      <c r="P22" s="308" t="s">
        <v>10</v>
      </c>
      <c r="Q22" s="307"/>
      <c r="R22" s="106" t="s">
        <v>9</v>
      </c>
      <c r="S22" s="378"/>
      <c r="T22" s="106" t="s">
        <v>8</v>
      </c>
      <c r="U22" s="378"/>
      <c r="V22" s="106" t="s">
        <v>7</v>
      </c>
      <c r="W22" s="378"/>
      <c r="X22" s="106" t="s">
        <v>6</v>
      </c>
      <c r="Y22" s="106"/>
      <c r="Z22" s="106" t="s">
        <v>5</v>
      </c>
      <c r="AA22" s="307"/>
      <c r="AB22" s="106" t="s">
        <v>4</v>
      </c>
      <c r="AC22" s="379"/>
      <c r="AD22" s="96"/>
    </row>
    <row r="23" spans="1:30" ht="16.149999999999999" customHeight="1" x14ac:dyDescent="0.25">
      <c r="A23" s="108" t="s">
        <v>57</v>
      </c>
      <c r="B23" s="223"/>
      <c r="C23" s="367"/>
      <c r="D23" s="224"/>
      <c r="E23" s="224"/>
      <c r="F23" s="224"/>
      <c r="G23" s="224"/>
      <c r="H23" s="224"/>
      <c r="I23" s="224"/>
      <c r="J23" s="224"/>
      <c r="K23" s="224"/>
      <c r="L23" s="224"/>
      <c r="M23" s="224"/>
      <c r="N23" s="224"/>
      <c r="O23" s="224"/>
      <c r="P23" s="224"/>
      <c r="Q23" s="224"/>
      <c r="R23" s="99"/>
      <c r="S23" s="99"/>
      <c r="T23" s="99"/>
      <c r="U23" s="99"/>
      <c r="V23" s="224"/>
      <c r="W23" s="224"/>
      <c r="X23" s="224"/>
      <c r="Y23" s="224"/>
      <c r="Z23" s="224"/>
      <c r="AA23" s="224"/>
      <c r="AB23" s="223"/>
      <c r="AC23" s="367"/>
      <c r="AD23" s="96"/>
    </row>
    <row r="24" spans="1:30" ht="24.95" customHeight="1" x14ac:dyDescent="0.25">
      <c r="A24" s="100" t="s">
        <v>17</v>
      </c>
      <c r="B24" s="321">
        <v>2.2000000000000002</v>
      </c>
      <c r="C24" s="368"/>
      <c r="D24" s="322">
        <v>1.7</v>
      </c>
      <c r="E24" s="304"/>
      <c r="F24" s="315">
        <v>2.8</v>
      </c>
      <c r="G24" s="304"/>
      <c r="H24" s="315">
        <v>1.1000000000000001</v>
      </c>
      <c r="I24" s="304"/>
      <c r="J24" s="315">
        <v>0.2</v>
      </c>
      <c r="K24" s="304"/>
      <c r="L24" s="315">
        <v>-0.6</v>
      </c>
      <c r="M24" s="304"/>
      <c r="N24" s="320">
        <v>-0.1</v>
      </c>
      <c r="O24" s="304"/>
      <c r="P24" s="321">
        <v>0.9</v>
      </c>
      <c r="Q24" s="234"/>
      <c r="R24" s="321">
        <v>1.6</v>
      </c>
      <c r="S24" s="321"/>
      <c r="T24" s="321">
        <v>2.6</v>
      </c>
      <c r="U24" s="321"/>
      <c r="V24" s="321">
        <v>2.6</v>
      </c>
      <c r="W24" s="304"/>
      <c r="X24" s="321">
        <v>2.2999999999999998</v>
      </c>
      <c r="Y24" s="304"/>
      <c r="Z24" s="321">
        <v>2.9</v>
      </c>
      <c r="AA24" s="304"/>
      <c r="AB24" s="321">
        <v>4</v>
      </c>
      <c r="AC24" s="368"/>
      <c r="AD24" s="96"/>
    </row>
    <row r="25" spans="1:30" ht="24.95" customHeight="1" x14ac:dyDescent="0.25">
      <c r="A25" s="100" t="s">
        <v>163</v>
      </c>
      <c r="B25" s="321">
        <v>2.5</v>
      </c>
      <c r="C25" s="304"/>
      <c r="D25" s="322">
        <v>1.8</v>
      </c>
      <c r="E25" s="304"/>
      <c r="F25" s="315">
        <v>3.6</v>
      </c>
      <c r="G25" s="304"/>
      <c r="H25" s="315">
        <v>2.1</v>
      </c>
      <c r="I25" s="304"/>
      <c r="J25" s="315">
        <v>0.9</v>
      </c>
      <c r="K25" s="304"/>
      <c r="L25" s="315">
        <v>-0.4</v>
      </c>
      <c r="M25" s="304"/>
      <c r="N25" s="320">
        <v>0</v>
      </c>
      <c r="O25" s="304"/>
      <c r="P25" s="321">
        <v>0.9</v>
      </c>
      <c r="Q25" s="234"/>
      <c r="R25" s="321">
        <v>1.5</v>
      </c>
      <c r="S25" s="321"/>
      <c r="T25" s="321">
        <v>2.5</v>
      </c>
      <c r="U25" s="321"/>
      <c r="V25" s="321">
        <v>2.5</v>
      </c>
      <c r="W25" s="304"/>
      <c r="X25" s="321">
        <v>2</v>
      </c>
      <c r="Y25" s="304"/>
      <c r="Z25" s="321">
        <v>2.6</v>
      </c>
      <c r="AA25" s="304"/>
      <c r="AB25" s="321">
        <v>3.9</v>
      </c>
      <c r="AC25" s="368"/>
      <c r="AD25" s="96"/>
    </row>
    <row r="26" spans="1:30" ht="24.95" customHeight="1" x14ac:dyDescent="0.25">
      <c r="A26" s="100" t="s">
        <v>96</v>
      </c>
      <c r="B26" s="321">
        <v>1</v>
      </c>
      <c r="C26" s="304"/>
      <c r="D26" s="322">
        <v>1.2</v>
      </c>
      <c r="E26" s="304"/>
      <c r="F26" s="315">
        <v>1</v>
      </c>
      <c r="G26" s="304"/>
      <c r="H26" s="315">
        <v>0.8</v>
      </c>
      <c r="I26" s="304"/>
      <c r="J26" s="315">
        <v>0.8</v>
      </c>
      <c r="K26" s="304"/>
      <c r="L26" s="315">
        <v>0.8</v>
      </c>
      <c r="M26" s="304"/>
      <c r="N26" s="320">
        <v>0.8</v>
      </c>
      <c r="O26" s="304"/>
      <c r="P26" s="321">
        <v>0.8</v>
      </c>
      <c r="Q26" s="234"/>
      <c r="R26" s="321">
        <v>1.3</v>
      </c>
      <c r="S26" s="321"/>
      <c r="T26" s="321">
        <v>1.4</v>
      </c>
      <c r="U26" s="321"/>
      <c r="V26" s="321">
        <v>1.2</v>
      </c>
      <c r="W26" s="304"/>
      <c r="X26" s="321">
        <v>1.4</v>
      </c>
      <c r="Y26" s="304"/>
      <c r="Z26" s="321">
        <v>1.7</v>
      </c>
      <c r="AA26" s="304"/>
      <c r="AB26" s="321">
        <v>1.7</v>
      </c>
      <c r="AC26" s="368"/>
      <c r="AD26" s="96"/>
    </row>
    <row r="27" spans="1:30" ht="24.95" customHeight="1" x14ac:dyDescent="0.25">
      <c r="A27" s="100" t="s">
        <v>161</v>
      </c>
      <c r="B27" s="321">
        <v>1.4</v>
      </c>
      <c r="C27" s="304"/>
      <c r="D27" s="322">
        <v>1</v>
      </c>
      <c r="E27" s="304"/>
      <c r="F27" s="315">
        <v>1.4</v>
      </c>
      <c r="G27" s="304"/>
      <c r="H27" s="315">
        <v>1.4</v>
      </c>
      <c r="I27" s="304"/>
      <c r="J27" s="315">
        <v>1.4</v>
      </c>
      <c r="K27" s="304"/>
      <c r="L27" s="315">
        <v>1.4</v>
      </c>
      <c r="M27" s="304"/>
      <c r="N27" s="320">
        <v>1.4</v>
      </c>
      <c r="O27" s="304"/>
      <c r="P27" s="321">
        <v>1.4</v>
      </c>
      <c r="Q27" s="234"/>
      <c r="R27" s="321">
        <v>1.2</v>
      </c>
      <c r="S27" s="321"/>
      <c r="T27" s="321">
        <v>1.2</v>
      </c>
      <c r="U27" s="321"/>
      <c r="V27" s="321">
        <v>0.9</v>
      </c>
      <c r="W27" s="304"/>
      <c r="X27" s="321">
        <v>0.4</v>
      </c>
      <c r="Y27" s="304"/>
      <c r="Z27" s="321">
        <v>0</v>
      </c>
      <c r="AA27" s="304"/>
      <c r="AB27" s="321">
        <v>0</v>
      </c>
      <c r="AC27" s="368"/>
      <c r="AD27" s="96"/>
    </row>
    <row r="28" spans="1:30" ht="24.95" customHeight="1" x14ac:dyDescent="0.25">
      <c r="A28" s="101" t="s">
        <v>162</v>
      </c>
      <c r="B28" s="321">
        <v>1.4</v>
      </c>
      <c r="C28" s="305"/>
      <c r="D28" s="322">
        <v>0.4</v>
      </c>
      <c r="E28" s="305"/>
      <c r="F28" s="315">
        <v>0.5</v>
      </c>
      <c r="G28" s="305"/>
      <c r="H28" s="315">
        <v>-3.7</v>
      </c>
      <c r="I28" s="305"/>
      <c r="J28" s="315">
        <v>-5.9</v>
      </c>
      <c r="K28" s="305"/>
      <c r="L28" s="315">
        <v>-4.7</v>
      </c>
      <c r="M28" s="305"/>
      <c r="N28" s="321">
        <v>-2.9</v>
      </c>
      <c r="O28" s="305"/>
      <c r="P28" s="321">
        <v>-0.9</v>
      </c>
      <c r="Q28" s="235"/>
      <c r="R28" s="321">
        <v>1.1000000000000001</v>
      </c>
      <c r="S28" s="321"/>
      <c r="T28" s="321">
        <v>3.2</v>
      </c>
      <c r="U28" s="321"/>
      <c r="V28" s="321">
        <v>3.3</v>
      </c>
      <c r="W28" s="305"/>
      <c r="X28" s="321">
        <v>4.0999999999999996</v>
      </c>
      <c r="Y28" s="305"/>
      <c r="Z28" s="321">
        <v>5.4</v>
      </c>
      <c r="AA28" s="305"/>
      <c r="AB28" s="321">
        <v>6.7</v>
      </c>
      <c r="AC28" s="381"/>
      <c r="AD28" s="96"/>
    </row>
    <row r="29" spans="1:30" ht="24.95" customHeight="1" x14ac:dyDescent="0.25">
      <c r="A29" s="101" t="s">
        <v>97</v>
      </c>
      <c r="B29" s="321">
        <v>1.1000000000000001</v>
      </c>
      <c r="C29" s="305"/>
      <c r="D29" s="322">
        <v>2.2999999999999998</v>
      </c>
      <c r="E29" s="305"/>
      <c r="F29" s="315">
        <v>0.5</v>
      </c>
      <c r="G29" s="305"/>
      <c r="H29" s="315">
        <v>-0.8</v>
      </c>
      <c r="I29" s="305"/>
      <c r="J29" s="315">
        <v>1.8</v>
      </c>
      <c r="K29" s="305"/>
      <c r="L29" s="315">
        <v>1.9</v>
      </c>
      <c r="M29" s="305"/>
      <c r="N29" s="321">
        <v>1.9</v>
      </c>
      <c r="O29" s="305"/>
      <c r="P29" s="321">
        <v>2.2000000000000002</v>
      </c>
      <c r="Q29" s="235"/>
      <c r="R29" s="321">
        <v>3</v>
      </c>
      <c r="S29" s="321"/>
      <c r="T29" s="321">
        <v>3.3</v>
      </c>
      <c r="U29" s="321"/>
      <c r="V29" s="321">
        <v>3.3</v>
      </c>
      <c r="W29" s="305"/>
      <c r="X29" s="321">
        <v>3.3</v>
      </c>
      <c r="Y29" s="305"/>
      <c r="Z29" s="321">
        <v>3.3</v>
      </c>
      <c r="AA29" s="305"/>
      <c r="AB29" s="321">
        <v>3.3</v>
      </c>
      <c r="AC29" s="381"/>
      <c r="AD29" s="96"/>
    </row>
    <row r="30" spans="1:30" ht="24.95" customHeight="1" thickBot="1" x14ac:dyDescent="0.3">
      <c r="A30" s="222" t="s">
        <v>98</v>
      </c>
      <c r="B30" s="324">
        <v>1.7</v>
      </c>
      <c r="C30" s="306"/>
      <c r="D30" s="325">
        <v>2</v>
      </c>
      <c r="E30" s="306"/>
      <c r="F30" s="317">
        <v>1.6</v>
      </c>
      <c r="G30" s="306"/>
      <c r="H30" s="317">
        <v>1.5</v>
      </c>
      <c r="I30" s="306"/>
      <c r="J30" s="317">
        <v>1.6</v>
      </c>
      <c r="K30" s="306"/>
      <c r="L30" s="317">
        <v>1.7</v>
      </c>
      <c r="M30" s="306"/>
      <c r="N30" s="323">
        <v>1.8</v>
      </c>
      <c r="O30" s="306"/>
      <c r="P30" s="324">
        <v>1.7</v>
      </c>
      <c r="Q30" s="236"/>
      <c r="R30" s="324">
        <v>2.2000000000000002</v>
      </c>
      <c r="S30" s="324"/>
      <c r="T30" s="324">
        <v>2.1</v>
      </c>
      <c r="U30" s="324"/>
      <c r="V30" s="324">
        <v>2.1</v>
      </c>
      <c r="W30" s="306"/>
      <c r="X30" s="324">
        <v>2.2000000000000002</v>
      </c>
      <c r="Y30" s="306"/>
      <c r="Z30" s="324">
        <v>2.5</v>
      </c>
      <c r="AA30" s="306"/>
      <c r="AB30" s="324">
        <v>2.7</v>
      </c>
      <c r="AC30" s="382"/>
      <c r="AD30" s="96"/>
    </row>
    <row r="31" spans="1:30" ht="16.5" customHeight="1" x14ac:dyDescent="0.2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96"/>
    </row>
    <row r="32" spans="1:30" ht="24" customHeight="1" x14ac:dyDescent="0.2">
      <c r="A32" s="105"/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96"/>
    </row>
    <row r="33" spans="1:30" ht="29.25" customHeight="1" thickBot="1" x14ac:dyDescent="0.25">
      <c r="A33" s="105" t="s">
        <v>58</v>
      </c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96"/>
    </row>
    <row r="34" spans="1:30" ht="21.75" customHeight="1" thickBot="1" x14ac:dyDescent="0.25">
      <c r="A34" s="433" t="s">
        <v>55</v>
      </c>
      <c r="B34" s="437" t="s">
        <v>174</v>
      </c>
      <c r="C34" s="438"/>
      <c r="D34" s="434" t="s">
        <v>169</v>
      </c>
      <c r="E34" s="435"/>
      <c r="F34" s="435"/>
      <c r="G34" s="435"/>
      <c r="H34" s="435"/>
      <c r="I34" s="435"/>
      <c r="J34" s="435"/>
      <c r="K34" s="435"/>
      <c r="L34" s="435"/>
      <c r="M34" s="435"/>
      <c r="N34" s="435"/>
      <c r="O34" s="435"/>
      <c r="P34" s="435"/>
      <c r="Q34" s="435"/>
      <c r="R34" s="435"/>
      <c r="S34" s="435"/>
      <c r="T34" s="435"/>
      <c r="U34" s="435"/>
      <c r="V34" s="435"/>
      <c r="W34" s="435"/>
      <c r="X34" s="435"/>
      <c r="Y34" s="435"/>
      <c r="Z34" s="435"/>
      <c r="AA34" s="435"/>
      <c r="AB34" s="435"/>
      <c r="AC34" s="436"/>
      <c r="AD34" s="96"/>
    </row>
    <row r="35" spans="1:30" ht="23.25" customHeight="1" thickBot="1" x14ac:dyDescent="0.25">
      <c r="A35" s="432"/>
      <c r="B35" s="106" t="s">
        <v>4</v>
      </c>
      <c r="C35" s="379"/>
      <c r="D35" s="107" t="s">
        <v>16</v>
      </c>
      <c r="E35" s="106"/>
      <c r="F35" s="106" t="s">
        <v>15</v>
      </c>
      <c r="G35" s="307"/>
      <c r="H35" s="308" t="s">
        <v>14</v>
      </c>
      <c r="I35" s="307"/>
      <c r="J35" s="308" t="s">
        <v>13</v>
      </c>
      <c r="K35" s="307"/>
      <c r="L35" s="308" t="s">
        <v>12</v>
      </c>
      <c r="M35" s="307"/>
      <c r="N35" s="308" t="s">
        <v>11</v>
      </c>
      <c r="O35" s="307"/>
      <c r="P35" s="308" t="s">
        <v>10</v>
      </c>
      <c r="Q35" s="307"/>
      <c r="R35" s="106" t="s">
        <v>9</v>
      </c>
      <c r="S35" s="378"/>
      <c r="T35" s="106" t="s">
        <v>8</v>
      </c>
      <c r="U35" s="378"/>
      <c r="V35" s="106" t="s">
        <v>7</v>
      </c>
      <c r="W35" s="378"/>
      <c r="X35" s="106" t="s">
        <v>6</v>
      </c>
      <c r="Y35" s="106"/>
      <c r="Z35" s="106" t="s">
        <v>5</v>
      </c>
      <c r="AA35" s="307"/>
      <c r="AB35" s="106" t="s">
        <v>4</v>
      </c>
      <c r="AC35" s="379"/>
      <c r="AD35" s="96"/>
    </row>
    <row r="36" spans="1:30" ht="17.45" customHeight="1" x14ac:dyDescent="0.25">
      <c r="A36" s="98" t="s">
        <v>59</v>
      </c>
      <c r="B36" s="223"/>
      <c r="C36" s="367"/>
      <c r="D36" s="223"/>
      <c r="E36" s="223"/>
      <c r="F36" s="223"/>
      <c r="G36" s="223"/>
      <c r="H36" s="223"/>
      <c r="I36" s="223"/>
      <c r="J36" s="223"/>
      <c r="K36" s="223"/>
      <c r="L36" s="223"/>
      <c r="M36" s="223"/>
      <c r="N36" s="223"/>
      <c r="O36" s="223"/>
      <c r="P36" s="223"/>
      <c r="Q36" s="223"/>
      <c r="R36" s="99"/>
      <c r="S36" s="99"/>
      <c r="T36" s="99"/>
      <c r="U36" s="99"/>
      <c r="V36" s="223"/>
      <c r="W36" s="223"/>
      <c r="X36" s="223"/>
      <c r="Y36" s="223"/>
      <c r="Z36" s="223"/>
      <c r="AA36" s="223"/>
      <c r="AB36" s="223"/>
      <c r="AC36" s="367"/>
      <c r="AD36" s="96"/>
    </row>
    <row r="37" spans="1:30" ht="24.95" customHeight="1" x14ac:dyDescent="0.25">
      <c r="A37" s="100" t="s">
        <v>17</v>
      </c>
      <c r="B37" s="321">
        <v>3</v>
      </c>
      <c r="C37" s="368"/>
      <c r="D37" s="322">
        <v>3.3</v>
      </c>
      <c r="E37" s="304"/>
      <c r="F37" s="315">
        <v>2.6</v>
      </c>
      <c r="G37" s="304"/>
      <c r="H37" s="315">
        <v>1.7</v>
      </c>
      <c r="I37" s="304"/>
      <c r="J37" s="315">
        <v>0.8</v>
      </c>
      <c r="K37" s="304"/>
      <c r="L37" s="315">
        <v>1</v>
      </c>
      <c r="M37" s="304"/>
      <c r="N37" s="320">
        <v>2.4</v>
      </c>
      <c r="O37" s="304"/>
      <c r="P37" s="321">
        <v>3.1</v>
      </c>
      <c r="Q37" s="234"/>
      <c r="R37" s="321">
        <v>4.0999999999999996</v>
      </c>
      <c r="S37" s="321"/>
      <c r="T37" s="321">
        <v>4.5999999999999996</v>
      </c>
      <c r="U37" s="321"/>
      <c r="V37" s="321">
        <v>4.3</v>
      </c>
      <c r="W37" s="304"/>
      <c r="X37" s="321">
        <v>4.7</v>
      </c>
      <c r="Y37" s="304"/>
      <c r="Z37" s="321">
        <v>5.0999999999999996</v>
      </c>
      <c r="AA37" s="304"/>
      <c r="AB37" s="321">
        <v>6</v>
      </c>
      <c r="AC37" s="368"/>
      <c r="AD37" s="96"/>
    </row>
    <row r="38" spans="1:30" ht="24.95" customHeight="1" x14ac:dyDescent="0.25">
      <c r="A38" s="100" t="s">
        <v>163</v>
      </c>
      <c r="B38" s="321">
        <v>2.7</v>
      </c>
      <c r="C38" s="304"/>
      <c r="D38" s="322">
        <v>3.5</v>
      </c>
      <c r="E38" s="304"/>
      <c r="F38" s="315">
        <v>2.5</v>
      </c>
      <c r="G38" s="304"/>
      <c r="H38" s="315">
        <v>1.6</v>
      </c>
      <c r="I38" s="304"/>
      <c r="J38" s="315">
        <v>0.6</v>
      </c>
      <c r="K38" s="304"/>
      <c r="L38" s="315">
        <v>0.7</v>
      </c>
      <c r="M38" s="304"/>
      <c r="N38" s="320">
        <v>2.4</v>
      </c>
      <c r="O38" s="304"/>
      <c r="P38" s="321">
        <v>3.3</v>
      </c>
      <c r="Q38" s="234"/>
      <c r="R38" s="321">
        <v>4.4000000000000004</v>
      </c>
      <c r="S38" s="321"/>
      <c r="T38" s="321">
        <v>4.9000000000000004</v>
      </c>
      <c r="U38" s="321"/>
      <c r="V38" s="321">
        <v>4.5</v>
      </c>
      <c r="W38" s="304"/>
      <c r="X38" s="321">
        <v>4.9000000000000004</v>
      </c>
      <c r="Y38" s="304"/>
      <c r="Z38" s="321">
        <v>5.6</v>
      </c>
      <c r="AA38" s="304"/>
      <c r="AB38" s="321">
        <v>6.8</v>
      </c>
      <c r="AC38" s="368"/>
      <c r="AD38" s="96"/>
    </row>
    <row r="39" spans="1:30" ht="24.95" customHeight="1" x14ac:dyDescent="0.25">
      <c r="A39" s="100" t="s">
        <v>96</v>
      </c>
      <c r="B39" s="321">
        <v>2.9</v>
      </c>
      <c r="C39" s="304"/>
      <c r="D39" s="322">
        <v>3</v>
      </c>
      <c r="E39" s="304"/>
      <c r="F39" s="315">
        <v>3</v>
      </c>
      <c r="G39" s="304"/>
      <c r="H39" s="315">
        <v>3</v>
      </c>
      <c r="I39" s="304"/>
      <c r="J39" s="315">
        <v>2.9</v>
      </c>
      <c r="K39" s="304"/>
      <c r="L39" s="315">
        <v>2.9</v>
      </c>
      <c r="M39" s="304"/>
      <c r="N39" s="320">
        <v>2.9</v>
      </c>
      <c r="O39" s="304"/>
      <c r="P39" s="321">
        <v>3</v>
      </c>
      <c r="Q39" s="234"/>
      <c r="R39" s="321">
        <v>3.4</v>
      </c>
      <c r="S39" s="321"/>
      <c r="T39" s="321">
        <v>3.3</v>
      </c>
      <c r="U39" s="321"/>
      <c r="V39" s="321">
        <v>3.2</v>
      </c>
      <c r="W39" s="304"/>
      <c r="X39" s="321">
        <v>3.1</v>
      </c>
      <c r="Y39" s="304"/>
      <c r="Z39" s="321">
        <v>3</v>
      </c>
      <c r="AA39" s="304"/>
      <c r="AB39" s="321">
        <v>3.2</v>
      </c>
      <c r="AC39" s="368"/>
      <c r="AD39" s="96"/>
    </row>
    <row r="40" spans="1:30" ht="24.95" customHeight="1" x14ac:dyDescent="0.25">
      <c r="A40" s="100" t="s">
        <v>161</v>
      </c>
      <c r="B40" s="321">
        <v>4.5999999999999996</v>
      </c>
      <c r="C40" s="304"/>
      <c r="D40" s="322">
        <v>4</v>
      </c>
      <c r="E40" s="304"/>
      <c r="F40" s="315">
        <v>4</v>
      </c>
      <c r="G40" s="304"/>
      <c r="H40" s="315">
        <v>3.9</v>
      </c>
      <c r="I40" s="304"/>
      <c r="J40" s="315">
        <v>3.7</v>
      </c>
      <c r="K40" s="304"/>
      <c r="L40" s="315">
        <v>3.7</v>
      </c>
      <c r="M40" s="304"/>
      <c r="N40" s="320">
        <v>4.7</v>
      </c>
      <c r="O40" s="304"/>
      <c r="P40" s="321">
        <v>4.8</v>
      </c>
      <c r="Q40" s="234"/>
      <c r="R40" s="321">
        <v>4.5</v>
      </c>
      <c r="S40" s="321"/>
      <c r="T40" s="321">
        <v>4.4000000000000004</v>
      </c>
      <c r="U40" s="321"/>
      <c r="V40" s="321">
        <v>4.4000000000000004</v>
      </c>
      <c r="W40" s="304"/>
      <c r="X40" s="321">
        <v>4.5</v>
      </c>
      <c r="Y40" s="304"/>
      <c r="Z40" s="321">
        <v>4.5</v>
      </c>
      <c r="AA40" s="304"/>
      <c r="AB40" s="321">
        <v>4.8</v>
      </c>
      <c r="AC40" s="368"/>
      <c r="AD40" s="96"/>
    </row>
    <row r="41" spans="1:30" ht="24.95" customHeight="1" x14ac:dyDescent="0.25">
      <c r="A41" s="101" t="s">
        <v>162</v>
      </c>
      <c r="B41" s="321">
        <v>5.9</v>
      </c>
      <c r="C41" s="305"/>
      <c r="D41" s="322">
        <v>2.1</v>
      </c>
      <c r="E41" s="305"/>
      <c r="F41" s="315">
        <v>3.4</v>
      </c>
      <c r="G41" s="305"/>
      <c r="H41" s="315">
        <v>0.4</v>
      </c>
      <c r="I41" s="305"/>
      <c r="J41" s="315">
        <v>-0.5</v>
      </c>
      <c r="K41" s="305"/>
      <c r="L41" s="315">
        <v>-0.2</v>
      </c>
      <c r="M41" s="305"/>
      <c r="N41" s="321">
        <v>0.8</v>
      </c>
      <c r="O41" s="305"/>
      <c r="P41" s="321">
        <v>1.4</v>
      </c>
      <c r="Q41" s="235"/>
      <c r="R41" s="321">
        <v>2.1</v>
      </c>
      <c r="S41" s="321"/>
      <c r="T41" s="321">
        <v>4</v>
      </c>
      <c r="U41" s="321"/>
      <c r="V41" s="321">
        <v>4.5</v>
      </c>
      <c r="W41" s="305"/>
      <c r="X41" s="321">
        <v>4.4000000000000004</v>
      </c>
      <c r="Y41" s="305"/>
      <c r="Z41" s="321">
        <v>2.8</v>
      </c>
      <c r="AA41" s="305"/>
      <c r="AB41" s="321">
        <v>3.4</v>
      </c>
      <c r="AC41" s="381"/>
      <c r="AD41" s="96"/>
    </row>
    <row r="42" spans="1:30" ht="24.95" customHeight="1" x14ac:dyDescent="0.25">
      <c r="A42" s="101" t="s">
        <v>97</v>
      </c>
      <c r="B42" s="321">
        <v>3.1</v>
      </c>
      <c r="C42" s="305"/>
      <c r="D42" s="322">
        <v>3.4</v>
      </c>
      <c r="E42" s="305"/>
      <c r="F42" s="315">
        <v>3.1</v>
      </c>
      <c r="G42" s="305"/>
      <c r="H42" s="315">
        <v>2.9</v>
      </c>
      <c r="I42" s="305"/>
      <c r="J42" s="315">
        <v>2.9</v>
      </c>
      <c r="K42" s="305"/>
      <c r="L42" s="315">
        <v>3.1</v>
      </c>
      <c r="M42" s="305"/>
      <c r="N42" s="321">
        <v>3.4</v>
      </c>
      <c r="O42" s="305"/>
      <c r="P42" s="321">
        <v>3.4</v>
      </c>
      <c r="Q42" s="235"/>
      <c r="R42" s="321">
        <v>3.8</v>
      </c>
      <c r="S42" s="321"/>
      <c r="T42" s="321">
        <v>3.7</v>
      </c>
      <c r="U42" s="321"/>
      <c r="V42" s="321">
        <v>3.6</v>
      </c>
      <c r="W42" s="305"/>
      <c r="X42" s="321">
        <v>3.7</v>
      </c>
      <c r="Y42" s="305"/>
      <c r="Z42" s="321">
        <v>3.5</v>
      </c>
      <c r="AA42" s="305"/>
      <c r="AB42" s="321">
        <v>3.5</v>
      </c>
      <c r="AC42" s="381"/>
      <c r="AD42" s="96"/>
    </row>
    <row r="43" spans="1:30" ht="24.95" customHeight="1" thickBot="1" x14ac:dyDescent="0.3">
      <c r="A43" s="222" t="s">
        <v>98</v>
      </c>
      <c r="B43" s="324">
        <v>2.2999999999999998</v>
      </c>
      <c r="C43" s="306"/>
      <c r="D43" s="325">
        <v>2.2999999999999998</v>
      </c>
      <c r="E43" s="306"/>
      <c r="F43" s="317">
        <v>2.2999999999999998</v>
      </c>
      <c r="G43" s="306"/>
      <c r="H43" s="317">
        <v>2.4</v>
      </c>
      <c r="I43" s="306"/>
      <c r="J43" s="317">
        <v>2.2999999999999998</v>
      </c>
      <c r="K43" s="306"/>
      <c r="L43" s="317">
        <v>2.2999999999999998</v>
      </c>
      <c r="M43" s="306"/>
      <c r="N43" s="323">
        <v>2.2999999999999998</v>
      </c>
      <c r="O43" s="306"/>
      <c r="P43" s="324">
        <v>2.5</v>
      </c>
      <c r="Q43" s="236"/>
      <c r="R43" s="324">
        <v>2.5</v>
      </c>
      <c r="S43" s="324"/>
      <c r="T43" s="324">
        <v>2.5</v>
      </c>
      <c r="U43" s="324"/>
      <c r="V43" s="324">
        <v>2.5</v>
      </c>
      <c r="W43" s="306"/>
      <c r="X43" s="324">
        <v>2.5</v>
      </c>
      <c r="Y43" s="306"/>
      <c r="Z43" s="324">
        <v>2.4</v>
      </c>
      <c r="AA43" s="306"/>
      <c r="AB43" s="324">
        <v>2.5</v>
      </c>
      <c r="AC43" s="382"/>
      <c r="AD43" s="96"/>
    </row>
    <row r="44" spans="1:30" ht="21.75" customHeight="1" x14ac:dyDescent="0.2">
      <c r="A44" s="360"/>
      <c r="B44" s="360"/>
      <c r="C44" s="360"/>
      <c r="D44" s="360"/>
      <c r="E44" s="360"/>
      <c r="F44" s="360"/>
      <c r="G44" s="360"/>
      <c r="H44" s="360"/>
      <c r="I44" s="360"/>
      <c r="J44" s="360"/>
      <c r="K44" s="360"/>
      <c r="L44" s="360"/>
      <c r="M44" s="360"/>
      <c r="N44" s="360"/>
      <c r="O44" s="360"/>
      <c r="P44" s="360"/>
      <c r="Q44" s="360"/>
      <c r="R44" s="360"/>
      <c r="S44" s="360"/>
      <c r="T44" s="360"/>
      <c r="U44" s="360"/>
      <c r="V44" s="360"/>
      <c r="W44" s="360"/>
      <c r="X44" s="360"/>
      <c r="Y44" s="360"/>
      <c r="Z44" s="360"/>
      <c r="AA44" s="360"/>
      <c r="AB44" s="360"/>
      <c r="AC44" s="360"/>
    </row>
    <row r="45" spans="1:30" ht="24" customHeight="1" x14ac:dyDescent="0.2">
      <c r="A45" s="109" t="s">
        <v>54</v>
      </c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  <c r="AC45" s="109"/>
    </row>
    <row r="46" spans="1:30" ht="19.5" customHeight="1" x14ac:dyDescent="0.2"/>
    <row r="50" spans="1:29" x14ac:dyDescent="0.2">
      <c r="A50" s="112"/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</row>
    <row r="51" spans="1:29" ht="15" x14ac:dyDescent="0.25">
      <c r="A51" s="113"/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</row>
    <row r="52" spans="1:29" ht="15.75" x14ac:dyDescent="0.25">
      <c r="A52" s="114"/>
      <c r="B52" s="114"/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14"/>
      <c r="V52" s="114"/>
      <c r="W52" s="114"/>
      <c r="X52" s="114"/>
      <c r="Y52" s="114"/>
      <c r="Z52" s="114"/>
      <c r="AA52" s="114"/>
      <c r="AB52" s="114"/>
      <c r="AC52" s="114"/>
    </row>
    <row r="53" spans="1:29" ht="15" x14ac:dyDescent="0.25">
      <c r="A53" s="116"/>
      <c r="B53" s="116"/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</row>
    <row r="54" spans="1:29" ht="15" x14ac:dyDescent="0.25">
      <c r="A54" s="116"/>
      <c r="B54" s="116"/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</row>
    <row r="55" spans="1:29" ht="15" x14ac:dyDescent="0.25">
      <c r="A55" s="116"/>
      <c r="B55" s="116"/>
      <c r="C55" s="116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</row>
    <row r="56" spans="1:29" ht="15" x14ac:dyDescent="0.25">
      <c r="A56" s="116"/>
      <c r="B56" s="116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</row>
    <row r="57" spans="1:29" ht="15" x14ac:dyDescent="0.25">
      <c r="A57" s="117"/>
      <c r="B57" s="117"/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117"/>
      <c r="AA57" s="117"/>
      <c r="AB57" s="117"/>
      <c r="AC57" s="117"/>
    </row>
    <row r="58" spans="1:29" ht="15" x14ac:dyDescent="0.25">
      <c r="A58" s="118"/>
      <c r="B58" s="118"/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  <c r="Z58" s="118"/>
      <c r="AA58" s="118"/>
      <c r="AB58" s="118"/>
      <c r="AC58" s="118"/>
    </row>
    <row r="59" spans="1:29" ht="15" x14ac:dyDescent="0.25">
      <c r="A59" s="116"/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</row>
    <row r="60" spans="1:29" ht="15" x14ac:dyDescent="0.25">
      <c r="A60" s="116"/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</row>
    <row r="61" spans="1:29" ht="15" x14ac:dyDescent="0.25">
      <c r="A61" s="116"/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</row>
    <row r="62" spans="1:29" ht="15" x14ac:dyDescent="0.25">
      <c r="A62" s="116"/>
      <c r="B62" s="116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</row>
    <row r="63" spans="1:29" ht="15" x14ac:dyDescent="0.25">
      <c r="A63" s="116"/>
      <c r="B63" s="116"/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</row>
    <row r="64" spans="1:29" ht="15" x14ac:dyDescent="0.25">
      <c r="A64" s="117"/>
      <c r="B64" s="117"/>
      <c r="C64" s="117"/>
      <c r="D64" s="117"/>
      <c r="E64" s="117"/>
      <c r="F64" s="117"/>
      <c r="G64" s="117"/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117"/>
      <c r="U64" s="117"/>
      <c r="V64" s="117"/>
      <c r="W64" s="117"/>
      <c r="X64" s="117"/>
      <c r="Y64" s="117"/>
      <c r="Z64" s="117"/>
      <c r="AA64" s="117"/>
      <c r="AB64" s="117"/>
      <c r="AC64" s="117"/>
    </row>
    <row r="65" spans="1:29" x14ac:dyDescent="0.2">
      <c r="A65" s="119"/>
      <c r="B65" s="119"/>
      <c r="C65" s="119"/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119"/>
      <c r="AA65" s="119"/>
      <c r="AB65" s="119"/>
      <c r="AC65" s="119"/>
    </row>
    <row r="66" spans="1:29" x14ac:dyDescent="0.2">
      <c r="A66" s="119"/>
      <c r="B66" s="119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  <c r="AC66" s="119"/>
    </row>
    <row r="67" spans="1:29" x14ac:dyDescent="0.2">
      <c r="A67" s="120"/>
      <c r="B67" s="120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</row>
    <row r="68" spans="1:29" x14ac:dyDescent="0.2">
      <c r="A68" s="121"/>
      <c r="B68" s="121"/>
      <c r="C68" s="121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</row>
    <row r="69" spans="1:29" ht="15" x14ac:dyDescent="0.25">
      <c r="A69" s="113"/>
      <c r="B69" s="113"/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3"/>
      <c r="Z69" s="113"/>
      <c r="AA69" s="113"/>
      <c r="AB69" s="113"/>
      <c r="AC69" s="113"/>
    </row>
    <row r="70" spans="1:29" ht="15.75" x14ac:dyDescent="0.25">
      <c r="A70" s="122"/>
      <c r="B70" s="122"/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2"/>
      <c r="S70" s="122"/>
      <c r="T70" s="122"/>
      <c r="U70" s="122"/>
      <c r="V70" s="122"/>
      <c r="W70" s="122"/>
      <c r="X70" s="122"/>
      <c r="Y70" s="122"/>
      <c r="Z70" s="122"/>
      <c r="AA70" s="122"/>
      <c r="AB70" s="122"/>
      <c r="AC70" s="122"/>
    </row>
    <row r="71" spans="1:29" ht="15" x14ac:dyDescent="0.25">
      <c r="A71" s="116"/>
      <c r="B71" s="116"/>
      <c r="C71" s="116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</row>
    <row r="72" spans="1:29" ht="15" x14ac:dyDescent="0.25">
      <c r="A72" s="116"/>
      <c r="B72" s="116"/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</row>
    <row r="73" spans="1:29" ht="15" x14ac:dyDescent="0.25">
      <c r="A73" s="116"/>
      <c r="B73" s="116"/>
      <c r="C73" s="116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</row>
    <row r="74" spans="1:29" ht="15" x14ac:dyDescent="0.25">
      <c r="A74" s="116"/>
      <c r="B74" s="116"/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</row>
    <row r="75" spans="1:29" ht="15" x14ac:dyDescent="0.25">
      <c r="A75" s="117"/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117"/>
      <c r="X75" s="117"/>
      <c r="Y75" s="117"/>
      <c r="Z75" s="117"/>
      <c r="AA75" s="117"/>
      <c r="AB75" s="117"/>
      <c r="AC75" s="117"/>
    </row>
    <row r="76" spans="1:29" ht="15" x14ac:dyDescent="0.25">
      <c r="A76" s="118"/>
      <c r="B76" s="118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8"/>
      <c r="Z76" s="118"/>
      <c r="AA76" s="118"/>
      <c r="AB76" s="118"/>
      <c r="AC76" s="118"/>
    </row>
    <row r="77" spans="1:29" ht="15" x14ac:dyDescent="0.25">
      <c r="A77" s="116"/>
      <c r="B77" s="116"/>
      <c r="C77" s="116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</row>
    <row r="78" spans="1:29" ht="15" x14ac:dyDescent="0.25">
      <c r="A78" s="116"/>
      <c r="B78" s="116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</row>
    <row r="79" spans="1:29" ht="15" x14ac:dyDescent="0.25">
      <c r="A79" s="116"/>
      <c r="B79" s="116"/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</row>
    <row r="80" spans="1:29" ht="15" x14ac:dyDescent="0.25">
      <c r="A80" s="116"/>
      <c r="B80" s="116"/>
      <c r="C80" s="116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</row>
    <row r="81" spans="1:29" ht="15" x14ac:dyDescent="0.25">
      <c r="A81" s="116"/>
      <c r="B81" s="116"/>
      <c r="C81" s="116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</row>
    <row r="82" spans="1:29" ht="15" x14ac:dyDescent="0.25">
      <c r="A82" s="117"/>
      <c r="B82" s="117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117"/>
      <c r="X82" s="117"/>
      <c r="Y82" s="117"/>
      <c r="Z82" s="117"/>
      <c r="AA82" s="117"/>
      <c r="AB82" s="117"/>
      <c r="AC82" s="117"/>
    </row>
    <row r="83" spans="1:29" x14ac:dyDescent="0.2">
      <c r="A83" s="119"/>
      <c r="B83" s="119"/>
      <c r="C83" s="119"/>
      <c r="D83" s="119"/>
      <c r="E83" s="119"/>
      <c r="F83" s="119"/>
      <c r="G83" s="119"/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19"/>
      <c r="T83" s="119"/>
      <c r="U83" s="119"/>
      <c r="V83" s="119"/>
      <c r="W83" s="119"/>
      <c r="X83" s="119"/>
      <c r="Y83" s="119"/>
      <c r="Z83" s="119"/>
      <c r="AA83" s="119"/>
      <c r="AB83" s="119"/>
      <c r="AC83" s="119"/>
    </row>
    <row r="84" spans="1:29" x14ac:dyDescent="0.2">
      <c r="A84" s="119"/>
      <c r="B84" s="119"/>
      <c r="C84" s="119"/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119"/>
      <c r="Y84" s="119"/>
      <c r="Z84" s="119"/>
      <c r="AA84" s="119"/>
      <c r="AB84" s="119"/>
      <c r="AC84" s="119"/>
    </row>
    <row r="85" spans="1:29" x14ac:dyDescent="0.2">
      <c r="A85" s="123"/>
      <c r="B85" s="123"/>
      <c r="C85" s="123"/>
      <c r="D85" s="123"/>
      <c r="E85" s="123"/>
      <c r="F85" s="123"/>
      <c r="G85" s="123"/>
      <c r="H85" s="123"/>
      <c r="I85" s="123"/>
      <c r="J85" s="123"/>
      <c r="K85" s="123"/>
      <c r="L85" s="123"/>
      <c r="M85" s="123"/>
      <c r="N85" s="123"/>
      <c r="O85" s="123"/>
      <c r="P85" s="123"/>
      <c r="Q85" s="123"/>
      <c r="R85" s="123"/>
      <c r="S85" s="123"/>
      <c r="T85" s="123"/>
      <c r="U85" s="123"/>
      <c r="V85" s="123"/>
      <c r="W85" s="123"/>
      <c r="X85" s="123"/>
      <c r="Y85" s="123"/>
      <c r="Z85" s="123"/>
      <c r="AA85" s="123"/>
      <c r="AB85" s="123"/>
      <c r="AC85" s="123"/>
    </row>
    <row r="86" spans="1:29" x14ac:dyDescent="0.2">
      <c r="A86" s="120"/>
      <c r="B86" s="120"/>
      <c r="C86" s="120"/>
      <c r="D86" s="120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0"/>
      <c r="Z86" s="120"/>
      <c r="AA86" s="120"/>
      <c r="AB86" s="120"/>
      <c r="AC86" s="120"/>
    </row>
    <row r="87" spans="1:29" x14ac:dyDescent="0.2">
      <c r="A87" s="121"/>
      <c r="B87" s="121"/>
      <c r="C87" s="121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</row>
    <row r="88" spans="1:29" ht="15" x14ac:dyDescent="0.25">
      <c r="A88" s="113"/>
      <c r="B88" s="113"/>
      <c r="C88" s="113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  <c r="Y88" s="113"/>
      <c r="Z88" s="113"/>
      <c r="AA88" s="113"/>
      <c r="AB88" s="113"/>
      <c r="AC88" s="113"/>
    </row>
    <row r="89" spans="1:29" ht="15.75" x14ac:dyDescent="0.25">
      <c r="A89" s="114"/>
      <c r="B89" s="114"/>
      <c r="C89" s="114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4"/>
      <c r="O89" s="114"/>
      <c r="P89" s="114"/>
      <c r="Q89" s="114"/>
      <c r="R89" s="114"/>
      <c r="S89" s="114"/>
      <c r="T89" s="114"/>
      <c r="U89" s="114"/>
      <c r="V89" s="114"/>
      <c r="W89" s="114"/>
      <c r="X89" s="114"/>
      <c r="Y89" s="114"/>
      <c r="Z89" s="114"/>
      <c r="AA89" s="114"/>
      <c r="AB89" s="114"/>
      <c r="AC89" s="114"/>
    </row>
    <row r="90" spans="1:29" ht="15" x14ac:dyDescent="0.25">
      <c r="A90" s="116"/>
      <c r="B90" s="116"/>
      <c r="C90" s="116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</row>
    <row r="91" spans="1:29" ht="15" x14ac:dyDescent="0.25">
      <c r="A91" s="116"/>
      <c r="B91" s="116"/>
      <c r="C91" s="116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</row>
    <row r="92" spans="1:29" ht="15" x14ac:dyDescent="0.25">
      <c r="A92" s="116"/>
      <c r="B92" s="116"/>
      <c r="C92" s="116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</row>
    <row r="93" spans="1:29" ht="15" x14ac:dyDescent="0.25">
      <c r="A93" s="116"/>
      <c r="B93" s="116"/>
      <c r="C93" s="116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</row>
    <row r="94" spans="1:29" ht="15" x14ac:dyDescent="0.25">
      <c r="A94" s="117"/>
      <c r="B94" s="117"/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7"/>
      <c r="Q94" s="117"/>
      <c r="R94" s="117"/>
      <c r="S94" s="117"/>
      <c r="T94" s="117"/>
      <c r="U94" s="117"/>
      <c r="V94" s="117"/>
      <c r="W94" s="117"/>
      <c r="X94" s="117"/>
      <c r="Y94" s="117"/>
      <c r="Z94" s="117"/>
      <c r="AA94" s="117"/>
      <c r="AB94" s="117"/>
      <c r="AC94" s="117"/>
    </row>
    <row r="95" spans="1:29" ht="15" x14ac:dyDescent="0.25">
      <c r="A95" s="118"/>
      <c r="B95" s="118"/>
      <c r="C95" s="118"/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118"/>
      <c r="Q95" s="118"/>
      <c r="R95" s="118"/>
      <c r="S95" s="118"/>
      <c r="T95" s="118"/>
      <c r="U95" s="118"/>
      <c r="V95" s="118"/>
      <c r="W95" s="118"/>
      <c r="X95" s="118"/>
      <c r="Y95" s="118"/>
      <c r="Z95" s="118"/>
      <c r="AA95" s="118"/>
      <c r="AB95" s="118"/>
      <c r="AC95" s="118"/>
    </row>
    <row r="96" spans="1:29" ht="15" x14ac:dyDescent="0.25">
      <c r="A96" s="116"/>
      <c r="B96" s="116"/>
      <c r="C96" s="116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</row>
    <row r="97" spans="1:29" ht="15" x14ac:dyDescent="0.25">
      <c r="A97" s="116"/>
      <c r="B97" s="116"/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</row>
    <row r="98" spans="1:29" ht="15" x14ac:dyDescent="0.25">
      <c r="A98" s="116"/>
      <c r="B98" s="116"/>
      <c r="C98" s="116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</row>
    <row r="99" spans="1:29" ht="15" x14ac:dyDescent="0.25">
      <c r="A99" s="116"/>
      <c r="B99" s="116"/>
      <c r="C99" s="116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16"/>
      <c r="AC99" s="116"/>
    </row>
    <row r="100" spans="1:29" ht="15" x14ac:dyDescent="0.25">
      <c r="A100" s="116"/>
      <c r="B100" s="116"/>
      <c r="C100" s="116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</row>
    <row r="101" spans="1:29" ht="15" x14ac:dyDescent="0.25">
      <c r="A101" s="117"/>
      <c r="B101" s="117"/>
      <c r="C101" s="117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  <c r="P101" s="117"/>
      <c r="Q101" s="117"/>
      <c r="R101" s="117"/>
      <c r="S101" s="117"/>
      <c r="T101" s="117"/>
      <c r="U101" s="117"/>
      <c r="V101" s="117"/>
      <c r="W101" s="117"/>
      <c r="X101" s="117"/>
      <c r="Y101" s="117"/>
      <c r="Z101" s="117"/>
      <c r="AA101" s="117"/>
      <c r="AB101" s="117"/>
      <c r="AC101" s="117"/>
    </row>
    <row r="102" spans="1:29" x14ac:dyDescent="0.2">
      <c r="A102" s="96"/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6"/>
      <c r="U102" s="96"/>
      <c r="V102" s="96"/>
      <c r="W102" s="96"/>
      <c r="X102" s="96"/>
      <c r="Y102" s="96"/>
      <c r="Z102" s="96"/>
      <c r="AA102" s="96"/>
      <c r="AB102" s="96"/>
      <c r="AC102" s="96"/>
    </row>
    <row r="103" spans="1:29" x14ac:dyDescent="0.2">
      <c r="A103" s="96"/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  <c r="T103" s="96"/>
      <c r="U103" s="96"/>
      <c r="V103" s="96"/>
      <c r="W103" s="96"/>
      <c r="X103" s="96"/>
      <c r="Y103" s="96"/>
      <c r="Z103" s="96"/>
      <c r="AA103" s="96"/>
      <c r="AB103" s="96"/>
      <c r="AC103" s="96"/>
    </row>
    <row r="104" spans="1:29" x14ac:dyDescent="0.2">
      <c r="A104" s="96"/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  <c r="T104" s="96"/>
      <c r="U104" s="96"/>
      <c r="V104" s="96"/>
      <c r="W104" s="96"/>
      <c r="X104" s="96"/>
      <c r="Y104" s="96"/>
      <c r="Z104" s="96"/>
      <c r="AA104" s="96"/>
      <c r="AB104" s="96"/>
      <c r="AC104" s="96"/>
    </row>
    <row r="105" spans="1:29" x14ac:dyDescent="0.2">
      <c r="A105" s="96"/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  <c r="T105" s="96"/>
      <c r="U105" s="96"/>
      <c r="V105" s="96"/>
      <c r="W105" s="96"/>
      <c r="X105" s="96"/>
      <c r="Y105" s="96"/>
      <c r="Z105" s="96"/>
      <c r="AA105" s="96"/>
      <c r="AB105" s="96"/>
      <c r="AC105" s="96"/>
    </row>
    <row r="106" spans="1:29" x14ac:dyDescent="0.2">
      <c r="A106" s="96"/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  <c r="T106" s="96"/>
      <c r="U106" s="96"/>
      <c r="V106" s="96"/>
      <c r="W106" s="96"/>
      <c r="X106" s="96"/>
      <c r="Y106" s="96"/>
      <c r="Z106" s="96"/>
      <c r="AA106" s="96"/>
      <c r="AB106" s="96"/>
      <c r="AC106" s="96"/>
    </row>
    <row r="107" spans="1:29" x14ac:dyDescent="0.2">
      <c r="A107" s="96"/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  <c r="T107" s="96"/>
      <c r="U107" s="96"/>
      <c r="V107" s="96"/>
      <c r="W107" s="96"/>
      <c r="X107" s="96"/>
      <c r="Y107" s="96"/>
      <c r="Z107" s="96"/>
      <c r="AA107" s="96"/>
      <c r="AB107" s="96"/>
      <c r="AC107" s="96"/>
    </row>
    <row r="108" spans="1:29" x14ac:dyDescent="0.2">
      <c r="A108" s="96"/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  <c r="T108" s="96"/>
      <c r="U108" s="96"/>
      <c r="V108" s="96"/>
      <c r="W108" s="96"/>
      <c r="X108" s="96"/>
      <c r="Y108" s="96"/>
      <c r="Z108" s="96"/>
      <c r="AA108" s="96"/>
      <c r="AB108" s="96"/>
      <c r="AC108" s="96"/>
    </row>
    <row r="109" spans="1:29" x14ac:dyDescent="0.2">
      <c r="A109" s="96"/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  <c r="U109" s="96"/>
      <c r="V109" s="96"/>
      <c r="W109" s="96"/>
      <c r="X109" s="96"/>
      <c r="Y109" s="96"/>
      <c r="Z109" s="96"/>
      <c r="AA109" s="96"/>
      <c r="AB109" s="96"/>
      <c r="AC109" s="96"/>
    </row>
    <row r="110" spans="1:29" x14ac:dyDescent="0.2">
      <c r="A110" s="96"/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6"/>
      <c r="V110" s="96"/>
      <c r="W110" s="96"/>
      <c r="X110" s="96"/>
      <c r="Y110" s="96"/>
      <c r="Z110" s="96"/>
      <c r="AA110" s="96"/>
      <c r="AB110" s="96"/>
      <c r="AC110" s="96"/>
    </row>
    <row r="111" spans="1:29" x14ac:dyDescent="0.2">
      <c r="A111" s="96"/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6"/>
      <c r="S111" s="96"/>
      <c r="T111" s="96"/>
      <c r="U111" s="96"/>
      <c r="V111" s="96"/>
      <c r="W111" s="96"/>
      <c r="X111" s="96"/>
      <c r="Y111" s="96"/>
      <c r="Z111" s="96"/>
      <c r="AA111" s="96"/>
      <c r="AB111" s="96"/>
      <c r="AC111" s="96"/>
    </row>
    <row r="112" spans="1:29" x14ac:dyDescent="0.2">
      <c r="A112" s="96"/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6"/>
      <c r="S112" s="96"/>
      <c r="T112" s="96"/>
      <c r="U112" s="96"/>
      <c r="V112" s="96"/>
      <c r="W112" s="96"/>
      <c r="X112" s="96"/>
      <c r="Y112" s="96"/>
      <c r="Z112" s="96"/>
      <c r="AA112" s="96"/>
      <c r="AB112" s="96"/>
      <c r="AC112" s="96"/>
    </row>
    <row r="113" spans="1:29" x14ac:dyDescent="0.2">
      <c r="A113" s="96"/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  <c r="R113" s="96"/>
      <c r="S113" s="96"/>
      <c r="T113" s="96"/>
      <c r="U113" s="96"/>
      <c r="V113" s="96"/>
      <c r="W113" s="96"/>
      <c r="X113" s="96"/>
      <c r="Y113" s="96"/>
      <c r="Z113" s="96"/>
      <c r="AA113" s="96"/>
      <c r="AB113" s="96"/>
      <c r="AC113" s="96"/>
    </row>
    <row r="114" spans="1:29" x14ac:dyDescent="0.2">
      <c r="A114" s="96"/>
      <c r="B114" s="96"/>
      <c r="C114" s="96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  <c r="R114" s="96"/>
      <c r="S114" s="96"/>
      <c r="T114" s="96"/>
      <c r="U114" s="96"/>
      <c r="V114" s="96"/>
      <c r="W114" s="96"/>
      <c r="X114" s="96"/>
      <c r="Y114" s="96"/>
      <c r="Z114" s="96"/>
      <c r="AA114" s="96"/>
      <c r="AB114" s="96"/>
      <c r="AC114" s="96"/>
    </row>
    <row r="115" spans="1:29" x14ac:dyDescent="0.2">
      <c r="A115" s="96"/>
      <c r="B115" s="96"/>
      <c r="C115" s="96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  <c r="R115" s="96"/>
      <c r="S115" s="96"/>
      <c r="T115" s="96"/>
      <c r="U115" s="96"/>
      <c r="V115" s="96"/>
      <c r="W115" s="96"/>
      <c r="X115" s="96"/>
      <c r="Y115" s="96"/>
      <c r="Z115" s="96"/>
      <c r="AA115" s="96"/>
      <c r="AB115" s="96"/>
      <c r="AC115" s="96"/>
    </row>
    <row r="116" spans="1:29" x14ac:dyDescent="0.2">
      <c r="A116" s="96"/>
      <c r="B116" s="96"/>
      <c r="C116" s="96"/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  <c r="R116" s="96"/>
      <c r="S116" s="96"/>
      <c r="T116" s="96"/>
      <c r="U116" s="96"/>
      <c r="V116" s="96"/>
      <c r="W116" s="96"/>
      <c r="X116" s="96"/>
      <c r="Y116" s="96"/>
      <c r="Z116" s="96"/>
      <c r="AA116" s="96"/>
      <c r="AB116" s="96"/>
      <c r="AC116" s="96"/>
    </row>
    <row r="117" spans="1:29" x14ac:dyDescent="0.2">
      <c r="A117" s="96"/>
      <c r="B117" s="96"/>
      <c r="C117" s="96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6"/>
      <c r="S117" s="96"/>
      <c r="T117" s="96"/>
      <c r="U117" s="96"/>
      <c r="V117" s="96"/>
      <c r="W117" s="96"/>
      <c r="X117" s="96"/>
      <c r="Y117" s="96"/>
      <c r="Z117" s="96"/>
      <c r="AA117" s="96"/>
      <c r="AB117" s="96"/>
      <c r="AC117" s="96"/>
    </row>
    <row r="118" spans="1:29" x14ac:dyDescent="0.2">
      <c r="A118" s="96"/>
      <c r="B118" s="96"/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  <c r="S118" s="96"/>
      <c r="T118" s="96"/>
      <c r="U118" s="96"/>
      <c r="V118" s="96"/>
      <c r="W118" s="96"/>
      <c r="X118" s="96"/>
      <c r="Y118" s="96"/>
      <c r="Z118" s="96"/>
      <c r="AA118" s="96"/>
      <c r="AB118" s="96"/>
      <c r="AC118" s="96"/>
    </row>
    <row r="119" spans="1:29" x14ac:dyDescent="0.2">
      <c r="A119" s="96"/>
      <c r="B119" s="96"/>
      <c r="C119" s="96"/>
      <c r="D119" s="96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  <c r="R119" s="96"/>
      <c r="S119" s="96"/>
      <c r="T119" s="96"/>
      <c r="U119" s="96"/>
      <c r="V119" s="96"/>
      <c r="W119" s="96"/>
      <c r="X119" s="96"/>
      <c r="Y119" s="96"/>
      <c r="Z119" s="96"/>
      <c r="AA119" s="96"/>
      <c r="AB119" s="96"/>
      <c r="AC119" s="96"/>
    </row>
    <row r="120" spans="1:29" x14ac:dyDescent="0.2">
      <c r="A120" s="96"/>
      <c r="B120" s="96"/>
      <c r="C120" s="96"/>
      <c r="D120" s="96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  <c r="R120" s="96"/>
      <c r="S120" s="96"/>
      <c r="T120" s="96"/>
      <c r="U120" s="96"/>
      <c r="V120" s="96"/>
      <c r="W120" s="96"/>
      <c r="X120" s="96"/>
      <c r="Y120" s="96"/>
      <c r="Z120" s="96"/>
      <c r="AA120" s="96"/>
      <c r="AB120" s="96"/>
      <c r="AC120" s="96"/>
    </row>
    <row r="121" spans="1:29" x14ac:dyDescent="0.2">
      <c r="A121" s="96"/>
      <c r="B121" s="96"/>
      <c r="C121" s="96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6"/>
      <c r="S121" s="96"/>
      <c r="T121" s="96"/>
      <c r="U121" s="96"/>
      <c r="V121" s="96"/>
      <c r="W121" s="96"/>
      <c r="X121" s="96"/>
      <c r="Y121" s="96"/>
      <c r="Z121" s="96"/>
      <c r="AA121" s="96"/>
      <c r="AB121" s="96"/>
      <c r="AC121" s="96"/>
    </row>
    <row r="122" spans="1:29" x14ac:dyDescent="0.2">
      <c r="A122" s="96"/>
      <c r="B122" s="96"/>
      <c r="C122" s="96"/>
      <c r="D122" s="96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  <c r="R122" s="96"/>
      <c r="S122" s="96"/>
      <c r="T122" s="96"/>
      <c r="U122" s="96"/>
      <c r="V122" s="96"/>
      <c r="W122" s="96"/>
      <c r="X122" s="96"/>
      <c r="Y122" s="96"/>
      <c r="Z122" s="96"/>
      <c r="AA122" s="96"/>
      <c r="AB122" s="96"/>
      <c r="AC122" s="96"/>
    </row>
    <row r="123" spans="1:29" x14ac:dyDescent="0.2">
      <c r="A123" s="96"/>
      <c r="B123" s="96"/>
      <c r="C123" s="96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6"/>
      <c r="S123" s="96"/>
      <c r="T123" s="96"/>
      <c r="U123" s="96"/>
      <c r="V123" s="96"/>
      <c r="W123" s="96"/>
      <c r="X123" s="96"/>
      <c r="Y123" s="96"/>
      <c r="Z123" s="96"/>
      <c r="AA123" s="96"/>
      <c r="AB123" s="96"/>
      <c r="AC123" s="96"/>
    </row>
    <row r="124" spans="1:29" x14ac:dyDescent="0.2">
      <c r="A124" s="96"/>
      <c r="B124" s="96"/>
      <c r="C124" s="96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  <c r="R124" s="96"/>
      <c r="S124" s="96"/>
      <c r="T124" s="96"/>
      <c r="U124" s="96"/>
      <c r="V124" s="96"/>
      <c r="W124" s="96"/>
      <c r="X124" s="96"/>
      <c r="Y124" s="96"/>
      <c r="Z124" s="96"/>
      <c r="AA124" s="96"/>
      <c r="AB124" s="96"/>
      <c r="AC124" s="96"/>
    </row>
    <row r="125" spans="1:29" x14ac:dyDescent="0.2">
      <c r="A125" s="96"/>
      <c r="B125" s="96"/>
      <c r="C125" s="96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  <c r="R125" s="96"/>
      <c r="S125" s="96"/>
      <c r="T125" s="96"/>
      <c r="U125" s="96"/>
      <c r="V125" s="96"/>
      <c r="W125" s="96"/>
      <c r="X125" s="96"/>
      <c r="Y125" s="96"/>
      <c r="Z125" s="96"/>
      <c r="AA125" s="96"/>
      <c r="AB125" s="96"/>
      <c r="AC125" s="96"/>
    </row>
  </sheetData>
  <mergeCells count="9">
    <mergeCell ref="A9:A10"/>
    <mergeCell ref="A21:A22"/>
    <mergeCell ref="A34:A35"/>
    <mergeCell ref="D9:AC9"/>
    <mergeCell ref="D21:AC21"/>
    <mergeCell ref="D34:AC34"/>
    <mergeCell ref="B9:C9"/>
    <mergeCell ref="B21:C21"/>
    <mergeCell ref="B34:C34"/>
  </mergeCells>
  <printOptions horizontalCentered="1" verticalCentered="1" gridLinesSet="0"/>
  <pageMargins left="0.25" right="0" top="0.25" bottom="0.34" header="0.23" footer="0.18"/>
  <pageSetup paperSize="9" scale="71" orientation="landscape" horizontalDpi="1200" verticalDpi="1200" r:id="rId1"/>
  <headerFooter alignWithMargins="0">
    <oddFooter>&amp;R&amp;8&amp;D  &amp;T</oddFooter>
  </headerFooter>
  <rowBreaks count="1" manualBreakCount="1">
    <brk id="32" max="2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133"/>
  <sheetViews>
    <sheetView showGridLines="0" zoomScale="80" zoomScaleNormal="80" zoomScaleSheetLayoutView="80" workbookViewId="0"/>
  </sheetViews>
  <sheetFormatPr defaultColWidth="9.140625" defaultRowHeight="12.75" zeroHeight="1" x14ac:dyDescent="0.2"/>
  <cols>
    <col min="1" max="1" width="38.5703125" style="3" customWidth="1"/>
    <col min="2" max="2" width="7.7109375" style="3" customWidth="1"/>
    <col min="3" max="3" width="1.7109375" style="3" customWidth="1"/>
    <col min="4" max="4" width="7.7109375" style="3" customWidth="1"/>
    <col min="5" max="5" width="1.7109375" style="3" customWidth="1"/>
    <col min="6" max="6" width="7.7109375" style="3" customWidth="1"/>
    <col min="7" max="7" width="1.7109375" style="3" customWidth="1"/>
    <col min="8" max="8" width="7.7109375" style="3" customWidth="1"/>
    <col min="9" max="9" width="1.7109375" style="3" customWidth="1"/>
    <col min="10" max="10" width="7.7109375" style="3" customWidth="1"/>
    <col min="11" max="11" width="1.7109375" style="3" customWidth="1"/>
    <col min="12" max="12" width="7.7109375" style="3" customWidth="1"/>
    <col min="13" max="13" width="1.7109375" style="3" customWidth="1"/>
    <col min="14" max="14" width="7.7109375" style="3" customWidth="1"/>
    <col min="15" max="15" width="1.7109375" style="3" customWidth="1"/>
    <col min="16" max="16" width="7.7109375" style="3" customWidth="1"/>
    <col min="17" max="17" width="1.7109375" style="3" customWidth="1"/>
    <col min="18" max="18" width="7.7109375" style="3" customWidth="1"/>
    <col min="19" max="19" width="1.7109375" style="3" customWidth="1"/>
    <col min="20" max="20" width="7.7109375" style="3" customWidth="1"/>
    <col min="21" max="21" width="1.7109375" style="3" customWidth="1"/>
    <col min="22" max="22" width="7.7109375" style="3" customWidth="1"/>
    <col min="23" max="23" width="1.7109375" style="3" customWidth="1"/>
    <col min="24" max="24" width="7.7109375" style="3" customWidth="1"/>
    <col min="25" max="25" width="1.7109375" style="3" customWidth="1"/>
    <col min="26" max="26" width="7.7109375" style="3" customWidth="1"/>
    <col min="27" max="27" width="1.7109375" style="3" customWidth="1"/>
    <col min="28" max="28" width="7.7109375" style="3" customWidth="1"/>
    <col min="29" max="29" width="1.7109375" style="3" customWidth="1"/>
    <col min="30" max="30" width="7.85546875" style="3" customWidth="1"/>
    <col min="31" max="31" width="9.140625" style="3" customWidth="1"/>
    <col min="32" max="16384" width="9.140625" style="3"/>
  </cols>
  <sheetData>
    <row r="1" spans="1:30" ht="20.100000000000001" customHeight="1" x14ac:dyDescent="0.25">
      <c r="A1" s="94" t="s">
        <v>167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ht="20.100000000000001" customHeight="1" x14ac:dyDescent="0.25">
      <c r="A2" s="9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ht="20.100000000000001" customHeight="1" x14ac:dyDescent="0.25">
      <c r="A3" s="94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ht="20.100000000000001" customHeight="1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ht="20.100000000000001" customHeight="1" x14ac:dyDescent="0.25">
      <c r="A5" s="9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ht="20.100000000000001" customHeight="1" x14ac:dyDescent="0.25">
      <c r="A6" s="124" t="s">
        <v>176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ht="19.5" customHeight="1" x14ac:dyDescent="0.25">
      <c r="A7" s="384" t="s">
        <v>99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ht="12" customHeight="1" thickBot="1" x14ac:dyDescent="0.3">
      <c r="A8" s="94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ht="39.75" customHeight="1" x14ac:dyDescent="0.2">
      <c r="A9" s="125"/>
      <c r="B9" s="449" t="s">
        <v>28</v>
      </c>
      <c r="C9" s="450"/>
      <c r="D9" s="450"/>
      <c r="E9" s="451"/>
      <c r="F9" s="449" t="s">
        <v>163</v>
      </c>
      <c r="G9" s="450"/>
      <c r="H9" s="450"/>
      <c r="I9" s="451"/>
      <c r="J9" s="449" t="s">
        <v>96</v>
      </c>
      <c r="K9" s="450"/>
      <c r="L9" s="450"/>
      <c r="M9" s="451"/>
      <c r="N9" s="449" t="s">
        <v>161</v>
      </c>
      <c r="O9" s="450"/>
      <c r="P9" s="450"/>
      <c r="Q9" s="451"/>
      <c r="R9" s="449" t="s">
        <v>162</v>
      </c>
      <c r="S9" s="450"/>
      <c r="T9" s="450"/>
      <c r="U9" s="451"/>
      <c r="V9" s="449" t="s">
        <v>97</v>
      </c>
      <c r="W9" s="455"/>
      <c r="X9" s="455"/>
      <c r="Y9" s="456"/>
      <c r="Z9" s="443" t="s">
        <v>98</v>
      </c>
      <c r="AA9" s="444"/>
      <c r="AB9" s="444"/>
      <c r="AC9" s="445"/>
      <c r="AD9" s="369"/>
    </row>
    <row r="10" spans="1:30" ht="31.5" customHeight="1" thickBot="1" x14ac:dyDescent="0.25">
      <c r="A10" s="126" t="s">
        <v>60</v>
      </c>
      <c r="B10" s="452"/>
      <c r="C10" s="453"/>
      <c r="D10" s="453"/>
      <c r="E10" s="454"/>
      <c r="F10" s="452"/>
      <c r="G10" s="453"/>
      <c r="H10" s="453"/>
      <c r="I10" s="454"/>
      <c r="J10" s="452"/>
      <c r="K10" s="453"/>
      <c r="L10" s="453"/>
      <c r="M10" s="454"/>
      <c r="N10" s="452"/>
      <c r="O10" s="453"/>
      <c r="P10" s="453"/>
      <c r="Q10" s="454"/>
      <c r="R10" s="452"/>
      <c r="S10" s="453"/>
      <c r="T10" s="453"/>
      <c r="U10" s="454"/>
      <c r="V10" s="457"/>
      <c r="W10" s="458"/>
      <c r="X10" s="458"/>
      <c r="Y10" s="459"/>
      <c r="Z10" s="446"/>
      <c r="AA10" s="447"/>
      <c r="AB10" s="447"/>
      <c r="AC10" s="448"/>
      <c r="AD10" s="369"/>
    </row>
    <row r="11" spans="1:30" ht="22.5" customHeight="1" thickBot="1" x14ac:dyDescent="0.25">
      <c r="A11" s="127"/>
      <c r="B11" s="439" t="s">
        <v>61</v>
      </c>
      <c r="C11" s="440"/>
      <c r="D11" s="441" t="s">
        <v>62</v>
      </c>
      <c r="E11" s="442"/>
      <c r="F11" s="439" t="s">
        <v>61</v>
      </c>
      <c r="G11" s="440"/>
      <c r="H11" s="441" t="s">
        <v>62</v>
      </c>
      <c r="I11" s="442"/>
      <c r="J11" s="439" t="s">
        <v>61</v>
      </c>
      <c r="K11" s="440"/>
      <c r="L11" s="441" t="s">
        <v>62</v>
      </c>
      <c r="M11" s="442"/>
      <c r="N11" s="439" t="s">
        <v>61</v>
      </c>
      <c r="O11" s="440"/>
      <c r="P11" s="441" t="s">
        <v>62</v>
      </c>
      <c r="Q11" s="442"/>
      <c r="R11" s="439" t="s">
        <v>61</v>
      </c>
      <c r="S11" s="440"/>
      <c r="T11" s="441" t="s">
        <v>62</v>
      </c>
      <c r="U11" s="442"/>
      <c r="V11" s="439" t="s">
        <v>61</v>
      </c>
      <c r="W11" s="440"/>
      <c r="X11" s="441" t="s">
        <v>62</v>
      </c>
      <c r="Y11" s="442"/>
      <c r="Z11" s="439" t="s">
        <v>61</v>
      </c>
      <c r="AA11" s="440"/>
      <c r="AB11" s="441" t="s">
        <v>62</v>
      </c>
      <c r="AC11" s="442"/>
      <c r="AD11" s="370"/>
    </row>
    <row r="12" spans="1:30" ht="17.100000000000001" customHeight="1" x14ac:dyDescent="0.2">
      <c r="A12" s="57" t="s">
        <v>31</v>
      </c>
      <c r="B12" s="326">
        <v>3</v>
      </c>
      <c r="C12" s="327"/>
      <c r="D12" s="328">
        <v>2.6</v>
      </c>
      <c r="E12" s="329"/>
      <c r="F12" s="326">
        <v>2.8</v>
      </c>
      <c r="G12" s="330"/>
      <c r="H12" s="328">
        <v>2.5</v>
      </c>
      <c r="I12" s="329"/>
      <c r="J12" s="326">
        <v>2.9</v>
      </c>
      <c r="K12" s="327"/>
      <c r="L12" s="328">
        <v>3</v>
      </c>
      <c r="M12" s="329"/>
      <c r="N12" s="326">
        <v>4.5</v>
      </c>
      <c r="O12" s="327"/>
      <c r="P12" s="328">
        <v>4</v>
      </c>
      <c r="Q12" s="329"/>
      <c r="R12" s="326">
        <v>5.8</v>
      </c>
      <c r="S12" s="330"/>
      <c r="T12" s="328">
        <v>3.3</v>
      </c>
      <c r="U12" s="329"/>
      <c r="V12" s="326">
        <v>3</v>
      </c>
      <c r="W12" s="327"/>
      <c r="X12" s="328">
        <v>3</v>
      </c>
      <c r="Y12" s="329"/>
      <c r="Z12" s="326">
        <v>2.2999999999999998</v>
      </c>
      <c r="AA12" s="330"/>
      <c r="AB12" s="328">
        <v>2.2999999999999998</v>
      </c>
      <c r="AC12" s="131"/>
      <c r="AD12" s="150"/>
    </row>
    <row r="13" spans="1:30" ht="17.100000000000001" customHeight="1" x14ac:dyDescent="0.2">
      <c r="A13" s="62" t="s">
        <v>32</v>
      </c>
      <c r="B13" s="331">
        <v>2.2000000000000002</v>
      </c>
      <c r="C13" s="332"/>
      <c r="D13" s="333">
        <v>2.8</v>
      </c>
      <c r="E13" s="334"/>
      <c r="F13" s="331">
        <v>2.5</v>
      </c>
      <c r="G13" s="335"/>
      <c r="H13" s="333">
        <v>3.6</v>
      </c>
      <c r="I13" s="334"/>
      <c r="J13" s="331">
        <v>1</v>
      </c>
      <c r="K13" s="332"/>
      <c r="L13" s="333">
        <v>1</v>
      </c>
      <c r="M13" s="334"/>
      <c r="N13" s="331">
        <v>1.4</v>
      </c>
      <c r="O13" s="332"/>
      <c r="P13" s="333">
        <v>1.4</v>
      </c>
      <c r="Q13" s="334"/>
      <c r="R13" s="331">
        <v>1.4</v>
      </c>
      <c r="S13" s="335"/>
      <c r="T13" s="333">
        <v>0.5</v>
      </c>
      <c r="U13" s="334"/>
      <c r="V13" s="331">
        <v>1.1000000000000001</v>
      </c>
      <c r="W13" s="332"/>
      <c r="X13" s="333">
        <v>0.5</v>
      </c>
      <c r="Y13" s="334"/>
      <c r="Z13" s="331">
        <v>1.7</v>
      </c>
      <c r="AA13" s="335"/>
      <c r="AB13" s="333">
        <v>1.6</v>
      </c>
      <c r="AC13" s="136"/>
      <c r="AD13" s="150"/>
    </row>
    <row r="14" spans="1:30" ht="17.100000000000001" customHeight="1" x14ac:dyDescent="0.2">
      <c r="A14" s="62" t="s">
        <v>34</v>
      </c>
      <c r="B14" s="331">
        <v>3</v>
      </c>
      <c r="C14" s="332"/>
      <c r="D14" s="333">
        <v>2.6</v>
      </c>
      <c r="E14" s="334"/>
      <c r="F14" s="331">
        <v>2.7</v>
      </c>
      <c r="G14" s="335"/>
      <c r="H14" s="333">
        <v>2.5</v>
      </c>
      <c r="I14" s="334"/>
      <c r="J14" s="331">
        <v>2.9</v>
      </c>
      <c r="K14" s="332"/>
      <c r="L14" s="333">
        <v>3</v>
      </c>
      <c r="M14" s="334"/>
      <c r="N14" s="331">
        <v>4.5999999999999996</v>
      </c>
      <c r="O14" s="332"/>
      <c r="P14" s="333">
        <v>4</v>
      </c>
      <c r="Q14" s="334"/>
      <c r="R14" s="331">
        <v>5.9</v>
      </c>
      <c r="S14" s="336"/>
      <c r="T14" s="333">
        <v>3.4</v>
      </c>
      <c r="U14" s="334"/>
      <c r="V14" s="331">
        <v>3.1</v>
      </c>
      <c r="W14" s="332"/>
      <c r="X14" s="333">
        <v>3.1</v>
      </c>
      <c r="Y14" s="334"/>
      <c r="Z14" s="331">
        <v>2.2999999999999998</v>
      </c>
      <c r="AA14" s="335"/>
      <c r="AB14" s="333">
        <v>2.2999999999999998</v>
      </c>
      <c r="AC14" s="136"/>
      <c r="AD14" s="150"/>
    </row>
    <row r="15" spans="1:30" ht="17.100000000000001" customHeight="1" x14ac:dyDescent="0.2">
      <c r="A15" s="64" t="s">
        <v>36</v>
      </c>
      <c r="B15" s="337"/>
      <c r="C15" s="338"/>
      <c r="D15" s="103"/>
      <c r="E15" s="339"/>
      <c r="F15" s="337"/>
      <c r="G15" s="340"/>
      <c r="H15" s="103"/>
      <c r="I15" s="339"/>
      <c r="J15" s="337"/>
      <c r="K15" s="340"/>
      <c r="L15" s="103"/>
      <c r="M15" s="339"/>
      <c r="N15" s="337"/>
      <c r="O15" s="340"/>
      <c r="P15" s="103"/>
      <c r="Q15" s="339" t="s">
        <v>18</v>
      </c>
      <c r="R15" s="337"/>
      <c r="S15" s="340"/>
      <c r="T15" s="103"/>
      <c r="U15" s="339"/>
      <c r="V15" s="337"/>
      <c r="W15" s="340"/>
      <c r="X15" s="103"/>
      <c r="Y15" s="339" t="s">
        <v>18</v>
      </c>
      <c r="Z15" s="337"/>
      <c r="AA15" s="340"/>
      <c r="AB15" s="103"/>
      <c r="AC15" s="141"/>
      <c r="AD15" s="176"/>
    </row>
    <row r="16" spans="1:30" ht="17.100000000000001" customHeight="1" x14ac:dyDescent="0.2">
      <c r="A16" s="62" t="s">
        <v>165</v>
      </c>
      <c r="B16" s="331">
        <v>-0.1</v>
      </c>
      <c r="C16" s="332"/>
      <c r="D16" s="333">
        <v>0.4</v>
      </c>
      <c r="E16" s="334"/>
      <c r="F16" s="331">
        <v>-1.4</v>
      </c>
      <c r="G16" s="335"/>
      <c r="H16" s="333">
        <v>-0.4</v>
      </c>
      <c r="I16" s="334"/>
      <c r="J16" s="331">
        <v>4.3</v>
      </c>
      <c r="K16" s="335"/>
      <c r="L16" s="333">
        <v>4.5999999999999996</v>
      </c>
      <c r="M16" s="334"/>
      <c r="N16" s="331">
        <v>7.4</v>
      </c>
      <c r="O16" s="335"/>
      <c r="P16" s="333">
        <v>10</v>
      </c>
      <c r="Q16" s="334"/>
      <c r="R16" s="331">
        <v>3.9</v>
      </c>
      <c r="S16" s="335"/>
      <c r="T16" s="333">
        <v>0.3</v>
      </c>
      <c r="U16" s="334"/>
      <c r="V16" s="331">
        <v>3.7</v>
      </c>
      <c r="W16" s="335"/>
      <c r="X16" s="333">
        <v>3.7</v>
      </c>
      <c r="Y16" s="334"/>
      <c r="Z16" s="331">
        <v>3.4</v>
      </c>
      <c r="AA16" s="335"/>
      <c r="AB16" s="333">
        <v>3.2</v>
      </c>
      <c r="AC16" s="136"/>
      <c r="AD16" s="150"/>
    </row>
    <row r="17" spans="1:30" ht="17.100000000000001" customHeight="1" x14ac:dyDescent="0.2">
      <c r="A17" s="62" t="s">
        <v>38</v>
      </c>
      <c r="B17" s="331">
        <v>1.9</v>
      </c>
      <c r="C17" s="332"/>
      <c r="D17" s="333">
        <v>1.5</v>
      </c>
      <c r="E17" s="334"/>
      <c r="F17" s="331">
        <v>1.7</v>
      </c>
      <c r="G17" s="335"/>
      <c r="H17" s="333">
        <v>1.4</v>
      </c>
      <c r="I17" s="334"/>
      <c r="J17" s="331">
        <v>2.5</v>
      </c>
      <c r="K17" s="335"/>
      <c r="L17" s="333">
        <v>2.2999999999999998</v>
      </c>
      <c r="M17" s="334"/>
      <c r="N17" s="331">
        <v>0.6</v>
      </c>
      <c r="O17" s="335"/>
      <c r="P17" s="333">
        <v>2</v>
      </c>
      <c r="Q17" s="334"/>
      <c r="R17" s="331">
        <v>4.2</v>
      </c>
      <c r="S17" s="335"/>
      <c r="T17" s="333">
        <v>2.7</v>
      </c>
      <c r="U17" s="334"/>
      <c r="V17" s="331">
        <v>1.2</v>
      </c>
      <c r="W17" s="335"/>
      <c r="X17" s="333">
        <v>1.5</v>
      </c>
      <c r="Y17" s="334"/>
      <c r="Z17" s="331">
        <v>0.7</v>
      </c>
      <c r="AA17" s="335"/>
      <c r="AB17" s="333">
        <v>0.5</v>
      </c>
      <c r="AC17" s="136"/>
      <c r="AD17" s="150"/>
    </row>
    <row r="18" spans="1:30" ht="17.100000000000001" customHeight="1" x14ac:dyDescent="0.2">
      <c r="A18" s="62" t="s">
        <v>39</v>
      </c>
      <c r="B18" s="331">
        <v>2.2999999999999998</v>
      </c>
      <c r="C18" s="332"/>
      <c r="D18" s="333">
        <v>2.2000000000000002</v>
      </c>
      <c r="E18" s="334"/>
      <c r="F18" s="331">
        <v>2.2000000000000002</v>
      </c>
      <c r="G18" s="335"/>
      <c r="H18" s="333">
        <v>2.4</v>
      </c>
      <c r="I18" s="334"/>
      <c r="J18" s="331">
        <v>4.4000000000000004</v>
      </c>
      <c r="K18" s="335"/>
      <c r="L18" s="333">
        <v>4.2</v>
      </c>
      <c r="M18" s="334"/>
      <c r="N18" s="331">
        <v>2.5</v>
      </c>
      <c r="O18" s="335"/>
      <c r="P18" s="333">
        <v>3.2</v>
      </c>
      <c r="Q18" s="334"/>
      <c r="R18" s="331">
        <v>4.2</v>
      </c>
      <c r="S18" s="336"/>
      <c r="T18" s="333">
        <v>0.6</v>
      </c>
      <c r="U18" s="334"/>
      <c r="V18" s="331">
        <v>0.6</v>
      </c>
      <c r="W18" s="335"/>
      <c r="X18" s="333">
        <v>1.2</v>
      </c>
      <c r="Y18" s="334"/>
      <c r="Z18" s="331">
        <v>2.4</v>
      </c>
      <c r="AA18" s="335"/>
      <c r="AB18" s="333">
        <v>2.2000000000000002</v>
      </c>
      <c r="AC18" s="136"/>
      <c r="AD18" s="150"/>
    </row>
    <row r="19" spans="1:30" ht="17.100000000000001" customHeight="1" x14ac:dyDescent="0.2">
      <c r="A19" s="62" t="s">
        <v>40</v>
      </c>
      <c r="B19" s="331">
        <v>4.0999999999999996</v>
      </c>
      <c r="C19" s="332"/>
      <c r="D19" s="333">
        <v>2.8</v>
      </c>
      <c r="E19" s="334"/>
      <c r="F19" s="331">
        <v>4.5</v>
      </c>
      <c r="G19" s="335"/>
      <c r="H19" s="333">
        <v>3.3</v>
      </c>
      <c r="I19" s="334"/>
      <c r="J19" s="331">
        <v>1.2</v>
      </c>
      <c r="K19" s="335"/>
      <c r="L19" s="333">
        <v>1.8</v>
      </c>
      <c r="M19" s="334"/>
      <c r="N19" s="331">
        <v>2.1</v>
      </c>
      <c r="O19" s="335"/>
      <c r="P19" s="333">
        <v>2.1</v>
      </c>
      <c r="Q19" s="334"/>
      <c r="R19" s="331">
        <v>5.0999999999999996</v>
      </c>
      <c r="S19" s="335"/>
      <c r="T19" s="333">
        <v>1.1000000000000001</v>
      </c>
      <c r="U19" s="334"/>
      <c r="V19" s="331">
        <v>1.3</v>
      </c>
      <c r="W19" s="335"/>
      <c r="X19" s="333">
        <v>1.4</v>
      </c>
      <c r="Y19" s="334"/>
      <c r="Z19" s="331">
        <v>1.8</v>
      </c>
      <c r="AA19" s="335"/>
      <c r="AB19" s="333">
        <v>1.8</v>
      </c>
      <c r="AC19" s="136"/>
      <c r="AD19" s="150"/>
    </row>
    <row r="20" spans="1:30" ht="17.100000000000001" customHeight="1" x14ac:dyDescent="0.2">
      <c r="A20" s="62" t="s">
        <v>41</v>
      </c>
      <c r="B20" s="331">
        <v>4.0999999999999996</v>
      </c>
      <c r="C20" s="332"/>
      <c r="D20" s="333">
        <v>3.3</v>
      </c>
      <c r="E20" s="334"/>
      <c r="F20" s="331">
        <v>4.7</v>
      </c>
      <c r="G20" s="335"/>
      <c r="H20" s="333">
        <v>4</v>
      </c>
      <c r="I20" s="334"/>
      <c r="J20" s="331">
        <v>2</v>
      </c>
      <c r="K20" s="335"/>
      <c r="L20" s="333">
        <v>1.9</v>
      </c>
      <c r="M20" s="334"/>
      <c r="N20" s="331">
        <v>1.8</v>
      </c>
      <c r="O20" s="335"/>
      <c r="P20" s="333">
        <v>1.8</v>
      </c>
      <c r="Q20" s="334"/>
      <c r="R20" s="331">
        <v>3.8</v>
      </c>
      <c r="S20" s="335"/>
      <c r="T20" s="333">
        <v>-0.4</v>
      </c>
      <c r="U20" s="334"/>
      <c r="V20" s="331">
        <v>1.7</v>
      </c>
      <c r="W20" s="335"/>
      <c r="X20" s="333">
        <v>1.5</v>
      </c>
      <c r="Y20" s="334"/>
      <c r="Z20" s="331">
        <v>2.2999999999999998</v>
      </c>
      <c r="AA20" s="335"/>
      <c r="AB20" s="333">
        <v>2</v>
      </c>
      <c r="AC20" s="136"/>
      <c r="AD20" s="150"/>
    </row>
    <row r="21" spans="1:30" ht="17.100000000000001" customHeight="1" x14ac:dyDescent="0.2">
      <c r="A21" s="62" t="s">
        <v>107</v>
      </c>
      <c r="B21" s="331">
        <v>2.9</v>
      </c>
      <c r="C21" s="332"/>
      <c r="D21" s="333">
        <v>2.2999999999999998</v>
      </c>
      <c r="E21" s="334"/>
      <c r="F21" s="331">
        <v>1.8</v>
      </c>
      <c r="G21" s="335"/>
      <c r="H21" s="333">
        <v>1.3</v>
      </c>
      <c r="I21" s="334"/>
      <c r="J21" s="331">
        <v>0.7</v>
      </c>
      <c r="K21" s="335"/>
      <c r="L21" s="333">
        <v>0.7</v>
      </c>
      <c r="M21" s="334"/>
      <c r="N21" s="331">
        <v>17.899999999999999</v>
      </c>
      <c r="O21" s="335"/>
      <c r="P21" s="333">
        <v>17.5</v>
      </c>
      <c r="Q21" s="334"/>
      <c r="R21" s="331">
        <v>9.5</v>
      </c>
      <c r="S21" s="335"/>
      <c r="T21" s="333">
        <v>5.9</v>
      </c>
      <c r="U21" s="334"/>
      <c r="V21" s="331">
        <v>4.5</v>
      </c>
      <c r="W21" s="335"/>
      <c r="X21" s="333">
        <v>4.2</v>
      </c>
      <c r="Y21" s="334"/>
      <c r="Z21" s="331">
        <v>3</v>
      </c>
      <c r="AA21" s="335"/>
      <c r="AB21" s="333">
        <v>3.2</v>
      </c>
      <c r="AC21" s="136"/>
      <c r="AD21" s="150"/>
    </row>
    <row r="22" spans="1:30" ht="17.100000000000001" customHeight="1" x14ac:dyDescent="0.2">
      <c r="A22" s="62" t="s">
        <v>42</v>
      </c>
      <c r="B22" s="331">
        <v>4.0999999999999996</v>
      </c>
      <c r="C22" s="332"/>
      <c r="D22" s="333">
        <v>3.2</v>
      </c>
      <c r="E22" s="334"/>
      <c r="F22" s="331">
        <v>4</v>
      </c>
      <c r="G22" s="335"/>
      <c r="H22" s="333">
        <v>3.1</v>
      </c>
      <c r="I22" s="334"/>
      <c r="J22" s="331">
        <v>4</v>
      </c>
      <c r="K22" s="335"/>
      <c r="L22" s="333">
        <v>4.3</v>
      </c>
      <c r="M22" s="334"/>
      <c r="N22" s="331">
        <v>3</v>
      </c>
      <c r="O22" s="335"/>
      <c r="P22" s="333">
        <v>2.6</v>
      </c>
      <c r="Q22" s="334"/>
      <c r="R22" s="331">
        <v>7.1</v>
      </c>
      <c r="S22" s="335"/>
      <c r="T22" s="333">
        <v>3.2</v>
      </c>
      <c r="U22" s="334"/>
      <c r="V22" s="331">
        <v>4.3</v>
      </c>
      <c r="W22" s="335"/>
      <c r="X22" s="333">
        <v>4.4000000000000004</v>
      </c>
      <c r="Y22" s="334"/>
      <c r="Z22" s="331">
        <v>2.4</v>
      </c>
      <c r="AA22" s="335"/>
      <c r="AB22" s="333">
        <v>2.2999999999999998</v>
      </c>
      <c r="AC22" s="136"/>
      <c r="AD22" s="150"/>
    </row>
    <row r="23" spans="1:30" ht="17.100000000000001" customHeight="1" x14ac:dyDescent="0.2">
      <c r="A23" s="62" t="s">
        <v>43</v>
      </c>
      <c r="B23" s="331">
        <v>3.5</v>
      </c>
      <c r="C23" s="332"/>
      <c r="D23" s="333">
        <v>2.8</v>
      </c>
      <c r="E23" s="334"/>
      <c r="F23" s="331">
        <v>3.2</v>
      </c>
      <c r="G23" s="335"/>
      <c r="H23" s="333">
        <v>2.9</v>
      </c>
      <c r="I23" s="334"/>
      <c r="J23" s="331">
        <v>3.2</v>
      </c>
      <c r="K23" s="335"/>
      <c r="L23" s="333">
        <v>3</v>
      </c>
      <c r="M23" s="334"/>
      <c r="N23" s="331">
        <v>4.0999999999999996</v>
      </c>
      <c r="O23" s="335"/>
      <c r="P23" s="333">
        <v>2.4</v>
      </c>
      <c r="Q23" s="334"/>
      <c r="R23" s="331">
        <v>6.3</v>
      </c>
      <c r="S23" s="335"/>
      <c r="T23" s="333">
        <v>3.5</v>
      </c>
      <c r="U23" s="334"/>
      <c r="V23" s="331">
        <v>2.9</v>
      </c>
      <c r="W23" s="335"/>
      <c r="X23" s="333">
        <v>2.9</v>
      </c>
      <c r="Y23" s="334"/>
      <c r="Z23" s="331">
        <v>2.1</v>
      </c>
      <c r="AA23" s="335"/>
      <c r="AB23" s="333">
        <v>2</v>
      </c>
      <c r="AC23" s="136"/>
      <c r="AD23" s="150"/>
    </row>
    <row r="24" spans="1:30" ht="17.100000000000001" customHeight="1" x14ac:dyDescent="0.2">
      <c r="A24" s="62" t="s">
        <v>44</v>
      </c>
      <c r="B24" s="331">
        <v>2.5</v>
      </c>
      <c r="C24" s="332"/>
      <c r="D24" s="333">
        <v>2.2999999999999998</v>
      </c>
      <c r="E24" s="334"/>
      <c r="F24" s="331">
        <v>2.2999999999999998</v>
      </c>
      <c r="G24" s="335"/>
      <c r="H24" s="333">
        <v>2.2000000000000002</v>
      </c>
      <c r="I24" s="334"/>
      <c r="J24" s="331">
        <v>1.1000000000000001</v>
      </c>
      <c r="K24" s="335"/>
      <c r="L24" s="333">
        <v>1.1000000000000001</v>
      </c>
      <c r="M24" s="334"/>
      <c r="N24" s="331">
        <v>2.5</v>
      </c>
      <c r="O24" s="335"/>
      <c r="P24" s="333">
        <v>2.6</v>
      </c>
      <c r="Q24" s="334"/>
      <c r="R24" s="331">
        <v>3</v>
      </c>
      <c r="S24" s="335"/>
      <c r="T24" s="333">
        <v>0.8</v>
      </c>
      <c r="U24" s="334"/>
      <c r="V24" s="331">
        <v>6.1</v>
      </c>
      <c r="W24" s="335"/>
      <c r="X24" s="333">
        <v>5.9</v>
      </c>
      <c r="Y24" s="334"/>
      <c r="Z24" s="331">
        <v>1</v>
      </c>
      <c r="AA24" s="335"/>
      <c r="AB24" s="333">
        <v>0.9</v>
      </c>
      <c r="AC24" s="136"/>
      <c r="AD24" s="150"/>
    </row>
    <row r="25" spans="1:30" ht="17.100000000000001" customHeight="1" x14ac:dyDescent="0.2">
      <c r="A25" s="62" t="s">
        <v>45</v>
      </c>
      <c r="B25" s="331">
        <v>1.8</v>
      </c>
      <c r="C25" s="332"/>
      <c r="D25" s="333">
        <v>1.4</v>
      </c>
      <c r="E25" s="334"/>
      <c r="F25" s="331">
        <v>1.6</v>
      </c>
      <c r="G25" s="335"/>
      <c r="H25" s="333">
        <v>1.3</v>
      </c>
      <c r="I25" s="334"/>
      <c r="J25" s="331">
        <v>2.5</v>
      </c>
      <c r="K25" s="335"/>
      <c r="L25" s="333">
        <v>2.2000000000000002</v>
      </c>
      <c r="M25" s="334"/>
      <c r="N25" s="331">
        <v>3</v>
      </c>
      <c r="O25" s="335"/>
      <c r="P25" s="333">
        <v>3.1</v>
      </c>
      <c r="Q25" s="334"/>
      <c r="R25" s="331">
        <v>3</v>
      </c>
      <c r="S25" s="335"/>
      <c r="T25" s="333">
        <v>0.8</v>
      </c>
      <c r="U25" s="334"/>
      <c r="V25" s="331">
        <v>3.6</v>
      </c>
      <c r="W25" s="335"/>
      <c r="X25" s="333">
        <v>3.4</v>
      </c>
      <c r="Y25" s="334"/>
      <c r="Z25" s="331">
        <v>2.2000000000000002</v>
      </c>
      <c r="AA25" s="335"/>
      <c r="AB25" s="333">
        <v>2.1</v>
      </c>
      <c r="AC25" s="136"/>
      <c r="AD25" s="150"/>
    </row>
    <row r="26" spans="1:30" ht="17.100000000000001" customHeight="1" x14ac:dyDescent="0.2">
      <c r="A26" s="62" t="s">
        <v>46</v>
      </c>
      <c r="B26" s="331">
        <v>2.6</v>
      </c>
      <c r="C26" s="332"/>
      <c r="D26" s="333">
        <v>1.9</v>
      </c>
      <c r="E26" s="334"/>
      <c r="F26" s="331">
        <v>2.6</v>
      </c>
      <c r="G26" s="335"/>
      <c r="H26" s="333">
        <v>2.2000000000000002</v>
      </c>
      <c r="I26" s="334"/>
      <c r="J26" s="331">
        <v>1.2</v>
      </c>
      <c r="K26" s="335"/>
      <c r="L26" s="333">
        <v>1.1000000000000001</v>
      </c>
      <c r="M26" s="334"/>
      <c r="N26" s="331">
        <v>6.6</v>
      </c>
      <c r="O26" s="335"/>
      <c r="P26" s="333">
        <v>0.1</v>
      </c>
      <c r="Q26" s="334"/>
      <c r="R26" s="331">
        <v>3.7</v>
      </c>
      <c r="S26" s="335"/>
      <c r="T26" s="333">
        <v>1.7</v>
      </c>
      <c r="U26" s="334"/>
      <c r="V26" s="331">
        <v>0.9</v>
      </c>
      <c r="W26" s="335"/>
      <c r="X26" s="333">
        <v>0.8</v>
      </c>
      <c r="Y26" s="334"/>
      <c r="Z26" s="331">
        <v>0.2</v>
      </c>
      <c r="AA26" s="335"/>
      <c r="AB26" s="333">
        <v>0.1</v>
      </c>
      <c r="AC26" s="136"/>
      <c r="AD26" s="150"/>
    </row>
    <row r="27" spans="1:30" ht="17.100000000000001" customHeight="1" x14ac:dyDescent="0.2">
      <c r="A27" s="62" t="s">
        <v>47</v>
      </c>
      <c r="B27" s="331">
        <v>2.2999999999999998</v>
      </c>
      <c r="C27" s="332"/>
      <c r="D27" s="333">
        <v>1.7</v>
      </c>
      <c r="E27" s="334"/>
      <c r="F27" s="331">
        <v>1.5</v>
      </c>
      <c r="G27" s="335"/>
      <c r="H27" s="333">
        <v>1</v>
      </c>
      <c r="I27" s="334"/>
      <c r="J27" s="331">
        <v>1.3</v>
      </c>
      <c r="K27" s="335"/>
      <c r="L27" s="333">
        <v>1.1000000000000001</v>
      </c>
      <c r="M27" s="334"/>
      <c r="N27" s="331">
        <v>3</v>
      </c>
      <c r="O27" s="335"/>
      <c r="P27" s="333">
        <v>2.8</v>
      </c>
      <c r="Q27" s="334"/>
      <c r="R27" s="331">
        <v>7.9</v>
      </c>
      <c r="S27" s="335"/>
      <c r="T27" s="333">
        <v>6.6</v>
      </c>
      <c r="U27" s="334"/>
      <c r="V27" s="331">
        <v>1.9</v>
      </c>
      <c r="W27" s="335"/>
      <c r="X27" s="333">
        <v>1.8</v>
      </c>
      <c r="Y27" s="334"/>
      <c r="Z27" s="331">
        <v>1.3</v>
      </c>
      <c r="AA27" s="335"/>
      <c r="AB27" s="333">
        <v>0.7</v>
      </c>
      <c r="AC27" s="136"/>
      <c r="AD27" s="150"/>
    </row>
    <row r="28" spans="1:30" ht="17.100000000000001" customHeight="1" x14ac:dyDescent="0.2">
      <c r="A28" s="62" t="s">
        <v>48</v>
      </c>
      <c r="B28" s="331">
        <v>3.4</v>
      </c>
      <c r="C28" s="332"/>
      <c r="D28" s="333">
        <v>2.9</v>
      </c>
      <c r="E28" s="334"/>
      <c r="F28" s="331">
        <v>2.8</v>
      </c>
      <c r="G28" s="335"/>
      <c r="H28" s="333">
        <v>2.5</v>
      </c>
      <c r="I28" s="334"/>
      <c r="J28" s="331">
        <v>2.4</v>
      </c>
      <c r="K28" s="335"/>
      <c r="L28" s="333">
        <v>2.2000000000000002</v>
      </c>
      <c r="M28" s="334"/>
      <c r="N28" s="331">
        <v>8.3000000000000007</v>
      </c>
      <c r="O28" s="335"/>
      <c r="P28" s="333">
        <v>8</v>
      </c>
      <c r="Q28" s="334"/>
      <c r="R28" s="331">
        <v>7.4</v>
      </c>
      <c r="S28" s="335"/>
      <c r="T28" s="333">
        <v>4.7</v>
      </c>
      <c r="U28" s="334"/>
      <c r="V28" s="331">
        <v>4.3</v>
      </c>
      <c r="W28" s="335"/>
      <c r="X28" s="333">
        <v>3.9</v>
      </c>
      <c r="Y28" s="334"/>
      <c r="Z28" s="331">
        <v>2.5</v>
      </c>
      <c r="AA28" s="335"/>
      <c r="AB28" s="333">
        <v>2.6</v>
      </c>
      <c r="AC28" s="136"/>
      <c r="AD28" s="150"/>
    </row>
    <row r="29" spans="1:30" ht="17.100000000000001" customHeight="1" x14ac:dyDescent="0.2">
      <c r="A29" s="62" t="s">
        <v>49</v>
      </c>
      <c r="B29" s="331">
        <v>2.4</v>
      </c>
      <c r="C29" s="332"/>
      <c r="D29" s="333">
        <v>2.8</v>
      </c>
      <c r="E29" s="334"/>
      <c r="F29" s="331">
        <v>1.6</v>
      </c>
      <c r="G29" s="335"/>
      <c r="H29" s="333">
        <v>2.2000000000000002</v>
      </c>
      <c r="I29" s="334"/>
      <c r="J29" s="331">
        <v>3.8</v>
      </c>
      <c r="K29" s="335"/>
      <c r="L29" s="333">
        <v>4.2</v>
      </c>
      <c r="M29" s="334"/>
      <c r="N29" s="331">
        <v>5.5</v>
      </c>
      <c r="O29" s="335"/>
      <c r="P29" s="333">
        <v>5.5</v>
      </c>
      <c r="Q29" s="334"/>
      <c r="R29" s="331">
        <v>9.6999999999999993</v>
      </c>
      <c r="S29" s="335"/>
      <c r="T29" s="333">
        <v>8.1</v>
      </c>
      <c r="U29" s="334"/>
      <c r="V29" s="331">
        <v>2.7</v>
      </c>
      <c r="W29" s="335"/>
      <c r="X29" s="333">
        <v>3.2</v>
      </c>
      <c r="Y29" s="334"/>
      <c r="Z29" s="331">
        <v>2.7</v>
      </c>
      <c r="AA29" s="335"/>
      <c r="AB29" s="333">
        <v>2.7</v>
      </c>
      <c r="AC29" s="136"/>
      <c r="AD29" s="150"/>
    </row>
    <row r="30" spans="1:30" ht="17.100000000000001" customHeight="1" x14ac:dyDescent="0.2">
      <c r="A30" s="71" t="s">
        <v>50</v>
      </c>
      <c r="B30" s="331">
        <v>2.1</v>
      </c>
      <c r="C30" s="332"/>
      <c r="D30" s="333">
        <v>2.9</v>
      </c>
      <c r="E30" s="334"/>
      <c r="F30" s="331">
        <v>1.6</v>
      </c>
      <c r="G30" s="335"/>
      <c r="H30" s="333">
        <v>2.7</v>
      </c>
      <c r="I30" s="334"/>
      <c r="J30" s="331">
        <v>2.8</v>
      </c>
      <c r="K30" s="335"/>
      <c r="L30" s="333">
        <v>2.8</v>
      </c>
      <c r="M30" s="334"/>
      <c r="N30" s="331">
        <v>4.8</v>
      </c>
      <c r="O30" s="335"/>
      <c r="P30" s="333">
        <v>5.2</v>
      </c>
      <c r="Q30" s="334"/>
      <c r="R30" s="331">
        <v>2.6</v>
      </c>
      <c r="S30" s="335"/>
      <c r="T30" s="333">
        <v>1.5</v>
      </c>
      <c r="U30" s="334"/>
      <c r="V30" s="331">
        <v>5.4</v>
      </c>
      <c r="W30" s="336"/>
      <c r="X30" s="333">
        <v>5.6</v>
      </c>
      <c r="Y30" s="334"/>
      <c r="Z30" s="331">
        <v>3.9</v>
      </c>
      <c r="AA30" s="335"/>
      <c r="AB30" s="333">
        <v>4.5999999999999996</v>
      </c>
      <c r="AC30" s="136"/>
      <c r="AD30" s="150"/>
    </row>
    <row r="31" spans="1:30" ht="17.100000000000001" customHeight="1" thickBot="1" x14ac:dyDescent="0.25">
      <c r="A31" s="380" t="s">
        <v>173</v>
      </c>
      <c r="B31" s="341">
        <v>5.7</v>
      </c>
      <c r="C31" s="342"/>
      <c r="D31" s="343">
        <v>5</v>
      </c>
      <c r="E31" s="344"/>
      <c r="F31" s="341">
        <v>5.7</v>
      </c>
      <c r="G31" s="345"/>
      <c r="H31" s="343">
        <v>4.9000000000000004</v>
      </c>
      <c r="I31" s="344"/>
      <c r="J31" s="341">
        <v>6.7</v>
      </c>
      <c r="K31" s="345"/>
      <c r="L31" s="343">
        <v>7.4</v>
      </c>
      <c r="M31" s="344"/>
      <c r="N31" s="341">
        <v>1.5</v>
      </c>
      <c r="O31" s="345"/>
      <c r="P31" s="343">
        <v>9.1</v>
      </c>
      <c r="Q31" s="344"/>
      <c r="R31" s="341">
        <v>9</v>
      </c>
      <c r="S31" s="345"/>
      <c r="T31" s="343">
        <v>7.4</v>
      </c>
      <c r="U31" s="344"/>
      <c r="V31" s="341">
        <v>2.6</v>
      </c>
      <c r="W31" s="346"/>
      <c r="X31" s="343">
        <v>2.1</v>
      </c>
      <c r="Y31" s="344"/>
      <c r="Z31" s="341">
        <v>4.8</v>
      </c>
      <c r="AA31" s="345"/>
      <c r="AB31" s="343">
        <v>5.2</v>
      </c>
      <c r="AC31" s="146"/>
      <c r="AD31" s="150"/>
    </row>
    <row r="32" spans="1:30" ht="18" customHeight="1" x14ac:dyDescent="0.2">
      <c r="A32" s="72"/>
    </row>
    <row r="33" spans="1:30" ht="12" customHeight="1" x14ac:dyDescent="0.2">
      <c r="A33" s="72"/>
      <c r="B33" s="104"/>
      <c r="C33" s="149"/>
      <c r="D33" s="104"/>
      <c r="E33" s="150"/>
      <c r="F33" s="104"/>
      <c r="G33" s="151"/>
      <c r="H33" s="104"/>
      <c r="I33" s="150"/>
      <c r="J33" s="104"/>
      <c r="K33" s="151"/>
      <c r="L33" s="104"/>
      <c r="M33" s="150"/>
      <c r="N33" s="104"/>
      <c r="O33" s="151"/>
      <c r="P33" s="104"/>
      <c r="Q33" s="150"/>
      <c r="R33" s="104"/>
      <c r="S33" s="151"/>
      <c r="T33" s="104"/>
      <c r="U33" s="150"/>
      <c r="V33" s="104"/>
      <c r="W33" s="152"/>
      <c r="X33" s="104"/>
      <c r="Y33" s="150"/>
      <c r="Z33" s="104"/>
      <c r="AA33" s="151"/>
      <c r="AB33" s="104"/>
      <c r="AC33" s="150"/>
      <c r="AD33" s="150"/>
    </row>
    <row r="34" spans="1:30" x14ac:dyDescent="0.2"/>
    <row r="35" spans="1:30" x14ac:dyDescent="0.2"/>
    <row r="36" spans="1:30" x14ac:dyDescent="0.2"/>
    <row r="37" spans="1:30" x14ac:dyDescent="0.2"/>
    <row r="38" spans="1:30" x14ac:dyDescent="0.2"/>
    <row r="39" spans="1:30" x14ac:dyDescent="0.2"/>
    <row r="40" spans="1:30" x14ac:dyDescent="0.2"/>
    <row r="41" spans="1:30" x14ac:dyDescent="0.2"/>
    <row r="42" spans="1:30" x14ac:dyDescent="0.2"/>
    <row r="43" spans="1:30" x14ac:dyDescent="0.2"/>
    <row r="44" spans="1:30" x14ac:dyDescent="0.2"/>
    <row r="45" spans="1:30" x14ac:dyDescent="0.2"/>
    <row r="46" spans="1:30" x14ac:dyDescent="0.2"/>
    <row r="47" spans="1:30" x14ac:dyDescent="0.2"/>
    <row r="48" spans="1:30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</sheetData>
  <mergeCells count="21">
    <mergeCell ref="Z9:AC10"/>
    <mergeCell ref="B9:E10"/>
    <mergeCell ref="F9:I10"/>
    <mergeCell ref="J9:M10"/>
    <mergeCell ref="N9:Q10"/>
    <mergeCell ref="R9:U10"/>
    <mergeCell ref="V9:Y10"/>
    <mergeCell ref="B11:C11"/>
    <mergeCell ref="D11:E11"/>
    <mergeCell ref="F11:G11"/>
    <mergeCell ref="H11:I11"/>
    <mergeCell ref="J11:K11"/>
    <mergeCell ref="V11:W11"/>
    <mergeCell ref="X11:Y11"/>
    <mergeCell ref="Z11:AA11"/>
    <mergeCell ref="AB11:AC11"/>
    <mergeCell ref="L11:M11"/>
    <mergeCell ref="N11:O11"/>
    <mergeCell ref="P11:Q11"/>
    <mergeCell ref="R11:S11"/>
    <mergeCell ref="T11:U11"/>
  </mergeCells>
  <printOptions horizontalCentered="1" verticalCentered="1" gridLinesSet="0"/>
  <pageMargins left="0.25" right="0" top="0.25" bottom="0.34" header="0.23" footer="0.18"/>
  <pageSetup paperSize="9" scale="84" orientation="landscape" horizontalDpi="1200" verticalDpi="1200" r:id="rId1"/>
  <headerFooter alignWithMargins="0">
    <oddFooter>&amp;R&amp;8&amp;D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200"/>
  <sheetViews>
    <sheetView showGridLines="0" zoomScaleNormal="100" zoomScaleSheetLayoutView="80" workbookViewId="0"/>
  </sheetViews>
  <sheetFormatPr defaultColWidth="9.140625" defaultRowHeight="12.75" x14ac:dyDescent="0.2"/>
  <cols>
    <col min="1" max="1" width="38" style="157" bestFit="1" customWidth="1"/>
    <col min="2" max="2" width="7.7109375" style="157" customWidth="1"/>
    <col min="3" max="3" width="1.7109375" style="157" customWidth="1"/>
    <col min="4" max="4" width="7.7109375" style="157" customWidth="1"/>
    <col min="5" max="5" width="1.7109375" style="157" customWidth="1"/>
    <col min="6" max="6" width="7.7109375" style="157" customWidth="1"/>
    <col min="7" max="7" width="1.7109375" style="157" customWidth="1"/>
    <col min="8" max="8" width="7.7109375" style="157" customWidth="1"/>
    <col min="9" max="9" width="1.7109375" style="157" customWidth="1"/>
    <col min="10" max="10" width="7.7109375" style="157" customWidth="1"/>
    <col min="11" max="11" width="1.7109375" style="157" customWidth="1"/>
    <col min="12" max="12" width="7.7109375" style="157" customWidth="1"/>
    <col min="13" max="13" width="1.7109375" style="157" customWidth="1"/>
    <col min="14" max="14" width="7.7109375" style="157" customWidth="1"/>
    <col min="15" max="15" width="1.7109375" style="157" customWidth="1"/>
    <col min="16" max="16" width="7.7109375" style="157" customWidth="1"/>
    <col min="17" max="17" width="1.7109375" style="157" customWidth="1"/>
    <col min="18" max="18" width="7.7109375" style="157" customWidth="1"/>
    <col min="19" max="19" width="1.7109375" style="157" customWidth="1"/>
    <col min="20" max="20" width="7.7109375" style="157" customWidth="1"/>
    <col min="21" max="21" width="1.7109375" style="157" customWidth="1"/>
    <col min="22" max="22" width="7.7109375" style="157" customWidth="1"/>
    <col min="23" max="23" width="1.7109375" style="157" customWidth="1"/>
    <col min="24" max="24" width="7.7109375" style="157" customWidth="1"/>
    <col min="25" max="25" width="1.7109375" style="157" customWidth="1"/>
    <col min="26" max="26" width="12.7109375" style="157" customWidth="1"/>
    <col min="27" max="16384" width="9.140625" style="157"/>
  </cols>
  <sheetData>
    <row r="1" spans="1:26" ht="15.75" x14ac:dyDescent="0.25">
      <c r="A1" s="30" t="s">
        <v>167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</row>
    <row r="2" spans="1:26" ht="15.75" x14ac:dyDescent="0.25">
      <c r="A2" s="158" t="s">
        <v>1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</row>
    <row r="3" spans="1:26" ht="15.75" x14ac:dyDescent="0.25">
      <c r="A3" s="158" t="s">
        <v>2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</row>
    <row r="4" spans="1:26" ht="15.75" x14ac:dyDescent="0.25"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</row>
    <row r="5" spans="1:26" ht="15.75" x14ac:dyDescent="0.25">
      <c r="A5" s="158"/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</row>
    <row r="6" spans="1:26" s="159" customFormat="1" ht="31.5" x14ac:dyDescent="0.25">
      <c r="A6" s="303" t="s">
        <v>177</v>
      </c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</row>
    <row r="7" spans="1:26" ht="15.75" x14ac:dyDescent="0.25">
      <c r="A7" s="410" t="s">
        <v>99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</row>
    <row r="8" spans="1:26" ht="13.5" thickBot="1" x14ac:dyDescent="0.25">
      <c r="A8" s="85"/>
    </row>
    <row r="9" spans="1:26" ht="16.5" customHeight="1" thickBot="1" x14ac:dyDescent="0.25">
      <c r="A9" s="160"/>
      <c r="B9" s="161" t="s">
        <v>100</v>
      </c>
      <c r="C9" s="162"/>
      <c r="D9" s="163"/>
      <c r="E9" s="162"/>
      <c r="F9" s="162"/>
      <c r="G9" s="162"/>
      <c r="H9" s="162"/>
      <c r="I9" s="164"/>
      <c r="J9" s="165"/>
      <c r="K9" s="165"/>
      <c r="L9" s="165"/>
      <c r="M9" s="166"/>
      <c r="N9" s="474" t="s">
        <v>101</v>
      </c>
      <c r="O9" s="475"/>
      <c r="P9" s="475"/>
      <c r="Q9" s="475"/>
      <c r="R9" s="475"/>
      <c r="S9" s="475"/>
      <c r="T9" s="475"/>
      <c r="U9" s="475"/>
      <c r="V9" s="475"/>
      <c r="W9" s="475"/>
      <c r="X9" s="475"/>
      <c r="Y9" s="476"/>
      <c r="Z9" s="167"/>
    </row>
    <row r="10" spans="1:26" ht="15.75" thickBot="1" x14ac:dyDescent="0.3">
      <c r="A10" s="168" t="s">
        <v>60</v>
      </c>
      <c r="B10" s="466">
        <v>2020</v>
      </c>
      <c r="C10" s="467"/>
      <c r="D10" s="466">
        <v>2019</v>
      </c>
      <c r="E10" s="468"/>
      <c r="F10" s="466">
        <v>2019</v>
      </c>
      <c r="G10" s="467"/>
      <c r="H10" s="466">
        <v>2018</v>
      </c>
      <c r="I10" s="468"/>
      <c r="J10" s="460" t="s">
        <v>64</v>
      </c>
      <c r="K10" s="462"/>
      <c r="L10" s="462"/>
      <c r="M10" s="461"/>
      <c r="N10" s="466">
        <v>2020</v>
      </c>
      <c r="O10" s="467"/>
      <c r="P10" s="466">
        <v>2019</v>
      </c>
      <c r="Q10" s="468"/>
      <c r="R10" s="466">
        <v>2019</v>
      </c>
      <c r="S10" s="467"/>
      <c r="T10" s="466">
        <v>2018</v>
      </c>
      <c r="U10" s="468"/>
      <c r="V10" s="469" t="s">
        <v>65</v>
      </c>
      <c r="W10" s="470"/>
      <c r="X10" s="470"/>
      <c r="Y10" s="471"/>
      <c r="Z10" s="171"/>
    </row>
    <row r="11" spans="1:26" ht="15.75" thickBot="1" x14ac:dyDescent="0.3">
      <c r="A11" s="172" t="s">
        <v>66</v>
      </c>
      <c r="B11" s="463" t="s">
        <v>4</v>
      </c>
      <c r="C11" s="464"/>
      <c r="D11" s="463" t="s">
        <v>15</v>
      </c>
      <c r="E11" s="465"/>
      <c r="F11" s="463" t="s">
        <v>4</v>
      </c>
      <c r="G11" s="464"/>
      <c r="H11" s="463" t="s">
        <v>15</v>
      </c>
      <c r="I11" s="465"/>
      <c r="J11" s="460" t="s">
        <v>61</v>
      </c>
      <c r="K11" s="461"/>
      <c r="L11" s="460" t="s">
        <v>62</v>
      </c>
      <c r="M11" s="461"/>
      <c r="N11" s="463" t="s">
        <v>4</v>
      </c>
      <c r="O11" s="464"/>
      <c r="P11" s="463" t="s">
        <v>15</v>
      </c>
      <c r="Q11" s="465"/>
      <c r="R11" s="463" t="s">
        <v>4</v>
      </c>
      <c r="S11" s="464"/>
      <c r="T11" s="463" t="s">
        <v>15</v>
      </c>
      <c r="U11" s="465"/>
      <c r="V11" s="460" t="s">
        <v>61</v>
      </c>
      <c r="W11" s="461"/>
      <c r="X11" s="460" t="s">
        <v>67</v>
      </c>
      <c r="Y11" s="461"/>
      <c r="Z11" s="171"/>
    </row>
    <row r="12" spans="1:26" ht="12.75" customHeight="1" x14ac:dyDescent="0.2">
      <c r="A12" s="62" t="s">
        <v>31</v>
      </c>
      <c r="B12" s="128">
        <v>252.1</v>
      </c>
      <c r="C12" s="129"/>
      <c r="D12" s="130">
        <v>250.9</v>
      </c>
      <c r="E12" s="131"/>
      <c r="F12" s="128">
        <v>248.3</v>
      </c>
      <c r="G12" s="132"/>
      <c r="H12" s="130">
        <v>247.5</v>
      </c>
      <c r="I12" s="131" t="s">
        <v>18</v>
      </c>
      <c r="J12" s="128">
        <v>1.5</v>
      </c>
      <c r="K12" s="129"/>
      <c r="L12" s="130">
        <v>1.4</v>
      </c>
      <c r="M12" s="131"/>
      <c r="N12" s="128">
        <v>231</v>
      </c>
      <c r="O12" s="129"/>
      <c r="P12" s="130">
        <v>232.6</v>
      </c>
      <c r="Q12" s="131" t="s">
        <v>18</v>
      </c>
      <c r="R12" s="128">
        <v>241.9</v>
      </c>
      <c r="S12" s="132"/>
      <c r="T12" s="130">
        <v>242.7</v>
      </c>
      <c r="U12" s="131"/>
      <c r="V12" s="128">
        <v>-4.5</v>
      </c>
      <c r="W12" s="129"/>
      <c r="X12" s="130">
        <v>-4.2</v>
      </c>
      <c r="Y12" s="131"/>
      <c r="Z12" s="173"/>
    </row>
    <row r="13" spans="1:26" ht="12.75" customHeight="1" x14ac:dyDescent="0.2">
      <c r="A13" s="62" t="s">
        <v>32</v>
      </c>
      <c r="B13" s="133">
        <v>218.3</v>
      </c>
      <c r="C13" s="134"/>
      <c r="D13" s="135">
        <v>218.9</v>
      </c>
      <c r="E13" s="136"/>
      <c r="F13" s="133">
        <v>214.7</v>
      </c>
      <c r="G13" s="137"/>
      <c r="H13" s="135">
        <v>212.9</v>
      </c>
      <c r="I13" s="136"/>
      <c r="J13" s="133">
        <v>1.7</v>
      </c>
      <c r="K13" s="134"/>
      <c r="L13" s="135">
        <v>2.8</v>
      </c>
      <c r="M13" s="136"/>
      <c r="N13" s="133">
        <v>191.1</v>
      </c>
      <c r="O13" s="134"/>
      <c r="P13" s="135">
        <v>191.1</v>
      </c>
      <c r="Q13" s="136" t="s">
        <v>18</v>
      </c>
      <c r="R13" s="133">
        <v>199.3</v>
      </c>
      <c r="S13" s="137"/>
      <c r="T13" s="135">
        <v>199</v>
      </c>
      <c r="U13" s="136" t="s">
        <v>18</v>
      </c>
      <c r="V13" s="133">
        <v>-4.0999999999999996</v>
      </c>
      <c r="W13" s="134"/>
      <c r="X13" s="135">
        <v>-4</v>
      </c>
      <c r="Y13" s="136"/>
      <c r="Z13" s="173"/>
    </row>
    <row r="14" spans="1:26" ht="12.75" customHeight="1" x14ac:dyDescent="0.2">
      <c r="A14" s="62" t="s">
        <v>34</v>
      </c>
      <c r="B14" s="133">
        <v>252.6</v>
      </c>
      <c r="C14" s="134"/>
      <c r="D14" s="135">
        <v>251.4</v>
      </c>
      <c r="E14" s="136" t="s">
        <v>18</v>
      </c>
      <c r="F14" s="133">
        <v>248.8</v>
      </c>
      <c r="G14" s="137"/>
      <c r="H14" s="135">
        <v>248.1</v>
      </c>
      <c r="I14" s="136" t="s">
        <v>18</v>
      </c>
      <c r="J14" s="133">
        <v>1.5</v>
      </c>
      <c r="K14" s="134"/>
      <c r="L14" s="135">
        <v>1.3</v>
      </c>
      <c r="M14" s="136"/>
      <c r="N14" s="133">
        <v>231.3</v>
      </c>
      <c r="O14" s="134"/>
      <c r="P14" s="135">
        <v>232.9</v>
      </c>
      <c r="Q14" s="136"/>
      <c r="R14" s="133">
        <v>242.2</v>
      </c>
      <c r="S14" s="138"/>
      <c r="T14" s="135">
        <v>243.1</v>
      </c>
      <c r="U14" s="136"/>
      <c r="V14" s="133">
        <v>-4.5</v>
      </c>
      <c r="W14" s="134"/>
      <c r="X14" s="135">
        <v>-4.2</v>
      </c>
      <c r="Y14" s="136"/>
      <c r="Z14" s="173"/>
    </row>
    <row r="15" spans="1:26" ht="12.75" customHeight="1" x14ac:dyDescent="0.2">
      <c r="A15" s="64" t="s">
        <v>36</v>
      </c>
      <c r="B15" s="139"/>
      <c r="C15" s="140"/>
      <c r="D15" s="104"/>
      <c r="E15" s="141"/>
      <c r="F15" s="139"/>
      <c r="G15" s="142"/>
      <c r="H15" s="104"/>
      <c r="I15" s="141"/>
      <c r="J15" s="139"/>
      <c r="K15" s="142"/>
      <c r="L15" s="104"/>
      <c r="M15" s="141"/>
      <c r="N15" s="139"/>
      <c r="O15" s="140"/>
      <c r="P15" s="104"/>
      <c r="Q15" s="141"/>
      <c r="R15" s="139"/>
      <c r="S15" s="142"/>
      <c r="T15" s="104"/>
      <c r="U15" s="141"/>
      <c r="V15" s="139"/>
      <c r="W15" s="142"/>
      <c r="X15" s="104"/>
      <c r="Y15" s="141"/>
      <c r="Z15" s="173"/>
    </row>
    <row r="16" spans="1:26" ht="12.75" customHeight="1" x14ac:dyDescent="0.2">
      <c r="A16" s="62" t="s">
        <v>164</v>
      </c>
      <c r="B16" s="133">
        <v>225.4</v>
      </c>
      <c r="C16" s="134"/>
      <c r="D16" s="135">
        <v>227.8</v>
      </c>
      <c r="E16" s="136" t="s">
        <v>18</v>
      </c>
      <c r="F16" s="133">
        <v>230.1</v>
      </c>
      <c r="G16" s="137"/>
      <c r="H16" s="135">
        <v>229.9</v>
      </c>
      <c r="I16" s="136" t="s">
        <v>18</v>
      </c>
      <c r="J16" s="133">
        <v>-2</v>
      </c>
      <c r="K16" s="137"/>
      <c r="L16" s="135">
        <v>-0.9</v>
      </c>
      <c r="M16" s="136"/>
      <c r="N16" s="133">
        <v>216.2</v>
      </c>
      <c r="O16" s="134"/>
      <c r="P16" s="135">
        <v>219.4</v>
      </c>
      <c r="Q16" s="136"/>
      <c r="R16" s="133">
        <v>235.4</v>
      </c>
      <c r="S16" s="137"/>
      <c r="T16" s="135">
        <v>236.4</v>
      </c>
      <c r="U16" s="136"/>
      <c r="V16" s="133">
        <v>-8.1999999999999993</v>
      </c>
      <c r="W16" s="137"/>
      <c r="X16" s="135">
        <v>-7.2</v>
      </c>
      <c r="Y16" s="136"/>
      <c r="Z16" s="173"/>
    </row>
    <row r="17" spans="1:26" ht="12.75" customHeight="1" x14ac:dyDescent="0.2">
      <c r="A17" s="62" t="s">
        <v>38</v>
      </c>
      <c r="B17" s="133">
        <v>228.7</v>
      </c>
      <c r="C17" s="134"/>
      <c r="D17" s="135">
        <v>229.1</v>
      </c>
      <c r="E17" s="136" t="s">
        <v>18</v>
      </c>
      <c r="F17" s="133">
        <v>227.4</v>
      </c>
      <c r="G17" s="137"/>
      <c r="H17" s="135">
        <v>227.7</v>
      </c>
      <c r="I17" s="136" t="s">
        <v>18</v>
      </c>
      <c r="J17" s="133">
        <v>0.6</v>
      </c>
      <c r="K17" s="137"/>
      <c r="L17" s="135">
        <v>0.6</v>
      </c>
      <c r="M17" s="136"/>
      <c r="N17" s="133">
        <v>216.6</v>
      </c>
      <c r="O17" s="134"/>
      <c r="P17" s="135">
        <v>217</v>
      </c>
      <c r="Q17" s="136"/>
      <c r="R17" s="133">
        <v>231.5</v>
      </c>
      <c r="S17" s="137"/>
      <c r="T17" s="135">
        <v>233.6</v>
      </c>
      <c r="U17" s="136"/>
      <c r="V17" s="133">
        <v>-6.4</v>
      </c>
      <c r="W17" s="137"/>
      <c r="X17" s="135">
        <v>-7.1</v>
      </c>
      <c r="Y17" s="136"/>
      <c r="Z17" s="173"/>
    </row>
    <row r="18" spans="1:26" ht="12.75" customHeight="1" x14ac:dyDescent="0.2">
      <c r="A18" s="62" t="s">
        <v>39</v>
      </c>
      <c r="B18" s="133">
        <v>245.1</v>
      </c>
      <c r="C18" s="134"/>
      <c r="D18" s="135">
        <v>246.4</v>
      </c>
      <c r="E18" s="136" t="s">
        <v>18</v>
      </c>
      <c r="F18" s="133">
        <v>240.7</v>
      </c>
      <c r="G18" s="137"/>
      <c r="H18" s="135">
        <v>241.3</v>
      </c>
      <c r="I18" s="136" t="s">
        <v>18</v>
      </c>
      <c r="J18" s="133">
        <v>1.8</v>
      </c>
      <c r="K18" s="137"/>
      <c r="L18" s="135">
        <v>2.1</v>
      </c>
      <c r="M18" s="136"/>
      <c r="N18" s="133">
        <v>227.3</v>
      </c>
      <c r="O18" s="134"/>
      <c r="P18" s="135">
        <v>228.2</v>
      </c>
      <c r="Q18" s="136"/>
      <c r="R18" s="133">
        <v>230.5</v>
      </c>
      <c r="S18" s="138"/>
      <c r="T18" s="135">
        <v>228.4</v>
      </c>
      <c r="U18" s="136"/>
      <c r="V18" s="133">
        <v>-1.4</v>
      </c>
      <c r="W18" s="137"/>
      <c r="X18" s="135">
        <v>-0.1</v>
      </c>
      <c r="Y18" s="136"/>
      <c r="Z18" s="173"/>
    </row>
    <row r="19" spans="1:26" ht="12.75" customHeight="1" x14ac:dyDescent="0.2">
      <c r="A19" s="62" t="s">
        <v>40</v>
      </c>
      <c r="B19" s="133">
        <v>225</v>
      </c>
      <c r="C19" s="134"/>
      <c r="D19" s="135">
        <v>222.8</v>
      </c>
      <c r="E19" s="136" t="s">
        <v>18</v>
      </c>
      <c r="F19" s="133">
        <v>218.9</v>
      </c>
      <c r="G19" s="137"/>
      <c r="H19" s="135">
        <v>219.2</v>
      </c>
      <c r="I19" s="136" t="s">
        <v>18</v>
      </c>
      <c r="J19" s="133">
        <v>2.8</v>
      </c>
      <c r="K19" s="137"/>
      <c r="L19" s="135">
        <v>1.6</v>
      </c>
      <c r="M19" s="136"/>
      <c r="N19" s="133">
        <v>221.3</v>
      </c>
      <c r="O19" s="134"/>
      <c r="P19" s="135">
        <v>220.3</v>
      </c>
      <c r="Q19" s="136"/>
      <c r="R19" s="133">
        <v>223.1</v>
      </c>
      <c r="S19" s="137"/>
      <c r="T19" s="135">
        <v>223.8</v>
      </c>
      <c r="U19" s="136"/>
      <c r="V19" s="133">
        <v>-0.8</v>
      </c>
      <c r="W19" s="137"/>
      <c r="X19" s="135">
        <v>-1.6</v>
      </c>
      <c r="Y19" s="136"/>
      <c r="Z19" s="173"/>
    </row>
    <row r="20" spans="1:26" ht="12.75" customHeight="1" x14ac:dyDescent="0.2">
      <c r="A20" s="62" t="s">
        <v>41</v>
      </c>
      <c r="B20" s="133">
        <v>228.1</v>
      </c>
      <c r="C20" s="134"/>
      <c r="D20" s="135">
        <v>225.9</v>
      </c>
      <c r="E20" s="136" t="s">
        <v>18</v>
      </c>
      <c r="F20" s="133">
        <v>222.1</v>
      </c>
      <c r="G20" s="137"/>
      <c r="H20" s="135">
        <v>221.7</v>
      </c>
      <c r="I20" s="136" t="s">
        <v>18</v>
      </c>
      <c r="J20" s="133">
        <v>2.7</v>
      </c>
      <c r="K20" s="137"/>
      <c r="L20" s="135">
        <v>1.9</v>
      </c>
      <c r="M20" s="136"/>
      <c r="N20" s="133">
        <v>214.6</v>
      </c>
      <c r="O20" s="134"/>
      <c r="P20" s="135">
        <v>215</v>
      </c>
      <c r="Q20" s="136"/>
      <c r="R20" s="133">
        <v>217.6</v>
      </c>
      <c r="S20" s="137"/>
      <c r="T20" s="135">
        <v>217.3</v>
      </c>
      <c r="U20" s="136"/>
      <c r="V20" s="133">
        <v>-1.4</v>
      </c>
      <c r="W20" s="137"/>
      <c r="X20" s="135">
        <v>-1.1000000000000001</v>
      </c>
      <c r="Y20" s="136"/>
      <c r="Z20" s="173"/>
    </row>
    <row r="21" spans="1:26" ht="12.75" customHeight="1" x14ac:dyDescent="0.2">
      <c r="A21" s="62" t="s">
        <v>107</v>
      </c>
      <c r="B21" s="133">
        <v>247.7</v>
      </c>
      <c r="C21" s="134"/>
      <c r="D21" s="135">
        <v>246.7</v>
      </c>
      <c r="E21" s="136" t="s">
        <v>18</v>
      </c>
      <c r="F21" s="133">
        <v>249.3</v>
      </c>
      <c r="G21" s="137"/>
      <c r="H21" s="135">
        <v>249.4</v>
      </c>
      <c r="I21" s="136" t="s">
        <v>18</v>
      </c>
      <c r="J21" s="133">
        <v>-0.6</v>
      </c>
      <c r="K21" s="137"/>
      <c r="L21" s="135">
        <v>-1.1000000000000001</v>
      </c>
      <c r="M21" s="136"/>
      <c r="N21" s="133">
        <v>250</v>
      </c>
      <c r="O21" s="134"/>
      <c r="P21" s="135">
        <v>253.9</v>
      </c>
      <c r="Q21" s="136"/>
      <c r="R21" s="133">
        <v>269.8</v>
      </c>
      <c r="S21" s="137"/>
      <c r="T21" s="135">
        <v>270.5</v>
      </c>
      <c r="U21" s="136"/>
      <c r="V21" s="133">
        <v>-7.3</v>
      </c>
      <c r="W21" s="137"/>
      <c r="X21" s="135">
        <v>-6.1</v>
      </c>
      <c r="Y21" s="136"/>
      <c r="Z21" s="173"/>
    </row>
    <row r="22" spans="1:26" ht="12.75" customHeight="1" x14ac:dyDescent="0.2">
      <c r="A22" s="62" t="s">
        <v>42</v>
      </c>
      <c r="B22" s="133">
        <v>251.4</v>
      </c>
      <c r="C22" s="134"/>
      <c r="D22" s="135">
        <v>247.8</v>
      </c>
      <c r="E22" s="136" t="s">
        <v>18</v>
      </c>
      <c r="F22" s="133">
        <v>244</v>
      </c>
      <c r="G22" s="137"/>
      <c r="H22" s="135">
        <v>242.9</v>
      </c>
      <c r="I22" s="136" t="s">
        <v>18</v>
      </c>
      <c r="J22" s="133">
        <v>3</v>
      </c>
      <c r="K22" s="137"/>
      <c r="L22" s="135">
        <v>2</v>
      </c>
      <c r="M22" s="136"/>
      <c r="N22" s="133">
        <v>218.7</v>
      </c>
      <c r="O22" s="134"/>
      <c r="P22" s="135">
        <v>218.5</v>
      </c>
      <c r="Q22" s="136"/>
      <c r="R22" s="133">
        <v>227.7</v>
      </c>
      <c r="S22" s="137"/>
      <c r="T22" s="135">
        <v>228.4</v>
      </c>
      <c r="U22" s="136"/>
      <c r="V22" s="133">
        <v>-4</v>
      </c>
      <c r="W22" s="137"/>
      <c r="X22" s="135">
        <v>-4.3</v>
      </c>
      <c r="Y22" s="136"/>
      <c r="Z22" s="173"/>
    </row>
    <row r="23" spans="1:26" ht="12.75" customHeight="1" x14ac:dyDescent="0.2">
      <c r="A23" s="62" t="s">
        <v>43</v>
      </c>
      <c r="B23" s="133">
        <v>242.7</v>
      </c>
      <c r="C23" s="134"/>
      <c r="D23" s="135">
        <v>241.8</v>
      </c>
      <c r="E23" s="136" t="s">
        <v>18</v>
      </c>
      <c r="F23" s="133">
        <v>240.1</v>
      </c>
      <c r="G23" s="137"/>
      <c r="H23" s="135">
        <v>239.9</v>
      </c>
      <c r="I23" s="136" t="s">
        <v>18</v>
      </c>
      <c r="J23" s="133">
        <v>1.1000000000000001</v>
      </c>
      <c r="K23" s="137"/>
      <c r="L23" s="135">
        <v>0.8</v>
      </c>
      <c r="M23" s="136"/>
      <c r="N23" s="133">
        <v>228.9</v>
      </c>
      <c r="O23" s="134"/>
      <c r="P23" s="135">
        <v>231.4</v>
      </c>
      <c r="Q23" s="136"/>
      <c r="R23" s="133">
        <v>239.2</v>
      </c>
      <c r="S23" s="137"/>
      <c r="T23" s="135">
        <v>240</v>
      </c>
      <c r="U23" s="136"/>
      <c r="V23" s="133">
        <v>-4.3</v>
      </c>
      <c r="W23" s="137"/>
      <c r="X23" s="135">
        <v>-3.6</v>
      </c>
      <c r="Y23" s="136"/>
      <c r="Z23" s="173"/>
    </row>
    <row r="24" spans="1:26" ht="12.75" customHeight="1" x14ac:dyDescent="0.2">
      <c r="A24" s="62" t="s">
        <v>44</v>
      </c>
      <c r="B24" s="133">
        <v>276.3</v>
      </c>
      <c r="C24" s="134"/>
      <c r="D24" s="135">
        <v>275.5</v>
      </c>
      <c r="E24" s="136" t="s">
        <v>18</v>
      </c>
      <c r="F24" s="133">
        <v>272.5</v>
      </c>
      <c r="G24" s="137"/>
      <c r="H24" s="135">
        <v>271.60000000000002</v>
      </c>
      <c r="I24" s="136" t="s">
        <v>18</v>
      </c>
      <c r="J24" s="133">
        <v>1.4</v>
      </c>
      <c r="K24" s="137"/>
      <c r="L24" s="135">
        <v>1.4</v>
      </c>
      <c r="M24" s="136"/>
      <c r="N24" s="133">
        <v>241.4</v>
      </c>
      <c r="O24" s="134"/>
      <c r="P24" s="135">
        <v>241.9</v>
      </c>
      <c r="Q24" s="136"/>
      <c r="R24" s="133">
        <v>246.7</v>
      </c>
      <c r="S24" s="137"/>
      <c r="T24" s="135">
        <v>248.3</v>
      </c>
      <c r="U24" s="136"/>
      <c r="V24" s="133">
        <v>-2.1</v>
      </c>
      <c r="W24" s="137"/>
      <c r="X24" s="135">
        <v>-2.6</v>
      </c>
      <c r="Y24" s="136"/>
      <c r="Z24" s="173"/>
    </row>
    <row r="25" spans="1:26" ht="12.75" customHeight="1" x14ac:dyDescent="0.2">
      <c r="A25" s="62" t="s">
        <v>45</v>
      </c>
      <c r="B25" s="133">
        <v>258.5</v>
      </c>
      <c r="C25" s="134"/>
      <c r="D25" s="135">
        <v>256.60000000000002</v>
      </c>
      <c r="E25" s="136" t="s">
        <v>18</v>
      </c>
      <c r="F25" s="133">
        <v>255.7</v>
      </c>
      <c r="G25" s="137"/>
      <c r="H25" s="135">
        <v>254.2</v>
      </c>
      <c r="I25" s="136" t="s">
        <v>18</v>
      </c>
      <c r="J25" s="133">
        <v>1.1000000000000001</v>
      </c>
      <c r="K25" s="137"/>
      <c r="L25" s="135">
        <v>0.9</v>
      </c>
      <c r="M25" s="136"/>
      <c r="N25" s="133">
        <v>241.5</v>
      </c>
      <c r="O25" s="134"/>
      <c r="P25" s="135">
        <v>241.7</v>
      </c>
      <c r="Q25" s="136"/>
      <c r="R25" s="133">
        <v>249.1</v>
      </c>
      <c r="S25" s="137"/>
      <c r="T25" s="135">
        <v>250.3</v>
      </c>
      <c r="U25" s="136"/>
      <c r="V25" s="133">
        <v>-3.1</v>
      </c>
      <c r="W25" s="137"/>
      <c r="X25" s="135">
        <v>-3.4</v>
      </c>
      <c r="Y25" s="136"/>
      <c r="Z25" s="173"/>
    </row>
    <row r="26" spans="1:26" ht="12.75" customHeight="1" x14ac:dyDescent="0.2">
      <c r="A26" s="62" t="s">
        <v>46</v>
      </c>
      <c r="B26" s="133">
        <v>251.9</v>
      </c>
      <c r="C26" s="134"/>
      <c r="D26" s="135">
        <v>251.1</v>
      </c>
      <c r="E26" s="136" t="s">
        <v>18</v>
      </c>
      <c r="F26" s="133">
        <v>248.2</v>
      </c>
      <c r="G26" s="137"/>
      <c r="H26" s="135">
        <v>247.7</v>
      </c>
      <c r="I26" s="136" t="s">
        <v>18</v>
      </c>
      <c r="J26" s="133">
        <v>1.5</v>
      </c>
      <c r="K26" s="137"/>
      <c r="L26" s="135">
        <v>1.4</v>
      </c>
      <c r="M26" s="136"/>
      <c r="N26" s="133">
        <v>218.6</v>
      </c>
      <c r="O26" s="134"/>
      <c r="P26" s="135">
        <v>222.3</v>
      </c>
      <c r="Q26" s="136"/>
      <c r="R26" s="133">
        <v>229.8</v>
      </c>
      <c r="S26" s="137"/>
      <c r="T26" s="135">
        <v>231.7</v>
      </c>
      <c r="U26" s="136"/>
      <c r="V26" s="133">
        <v>-4.9000000000000004</v>
      </c>
      <c r="W26" s="137"/>
      <c r="X26" s="135">
        <v>-4.0999999999999996</v>
      </c>
      <c r="Y26" s="136"/>
      <c r="Z26" s="173"/>
    </row>
    <row r="27" spans="1:26" ht="12.75" customHeight="1" x14ac:dyDescent="0.2">
      <c r="A27" s="62" t="s">
        <v>47</v>
      </c>
      <c r="B27" s="133">
        <v>264.5</v>
      </c>
      <c r="C27" s="134"/>
      <c r="D27" s="135">
        <v>263.60000000000002</v>
      </c>
      <c r="E27" s="136" t="s">
        <v>18</v>
      </c>
      <c r="F27" s="133">
        <v>262</v>
      </c>
      <c r="G27" s="137"/>
      <c r="H27" s="135">
        <v>262.2</v>
      </c>
      <c r="I27" s="136" t="s">
        <v>18</v>
      </c>
      <c r="J27" s="133">
        <v>1</v>
      </c>
      <c r="K27" s="137"/>
      <c r="L27" s="135">
        <v>0.5</v>
      </c>
      <c r="M27" s="136"/>
      <c r="N27" s="133">
        <v>274.7</v>
      </c>
      <c r="O27" s="134"/>
      <c r="P27" s="135">
        <v>277.10000000000002</v>
      </c>
      <c r="Q27" s="136"/>
      <c r="R27" s="133">
        <v>281.3</v>
      </c>
      <c r="S27" s="137"/>
      <c r="T27" s="135">
        <v>283.8</v>
      </c>
      <c r="U27" s="136"/>
      <c r="V27" s="133">
        <v>-2.2999999999999998</v>
      </c>
      <c r="W27" s="137"/>
      <c r="X27" s="135">
        <v>-2.4</v>
      </c>
      <c r="Y27" s="136"/>
      <c r="Z27" s="173"/>
    </row>
    <row r="28" spans="1:26" ht="12.75" customHeight="1" x14ac:dyDescent="0.2">
      <c r="A28" s="62" t="s">
        <v>48</v>
      </c>
      <c r="B28" s="133">
        <v>267.2</v>
      </c>
      <c r="C28" s="134"/>
      <c r="D28" s="135">
        <v>265.8</v>
      </c>
      <c r="E28" s="136"/>
      <c r="F28" s="133">
        <v>262.3</v>
      </c>
      <c r="G28" s="137"/>
      <c r="H28" s="135">
        <v>261.5</v>
      </c>
      <c r="I28" s="136" t="s">
        <v>18</v>
      </c>
      <c r="J28" s="133">
        <v>1.9</v>
      </c>
      <c r="K28" s="137"/>
      <c r="L28" s="135">
        <v>1.6</v>
      </c>
      <c r="M28" s="136"/>
      <c r="N28" s="133">
        <v>246.6</v>
      </c>
      <c r="O28" s="134"/>
      <c r="P28" s="135">
        <v>251.7</v>
      </c>
      <c r="Q28" s="136"/>
      <c r="R28" s="133">
        <v>258.5</v>
      </c>
      <c r="S28" s="137"/>
      <c r="T28" s="135">
        <v>261.7</v>
      </c>
      <c r="U28" s="136"/>
      <c r="V28" s="133">
        <v>-4.5999999999999996</v>
      </c>
      <c r="W28" s="137"/>
      <c r="X28" s="135">
        <v>-3.8</v>
      </c>
      <c r="Y28" s="136"/>
      <c r="Z28" s="173"/>
    </row>
    <row r="29" spans="1:26" ht="12.75" customHeight="1" x14ac:dyDescent="0.2">
      <c r="A29" s="62" t="s">
        <v>49</v>
      </c>
      <c r="B29" s="133">
        <v>243</v>
      </c>
      <c r="C29" s="134"/>
      <c r="D29" s="135">
        <v>242.2</v>
      </c>
      <c r="E29" s="136" t="s">
        <v>18</v>
      </c>
      <c r="F29" s="133">
        <v>244.6</v>
      </c>
      <c r="G29" s="137"/>
      <c r="H29" s="135">
        <v>241.6</v>
      </c>
      <c r="I29" s="136" t="s">
        <v>18</v>
      </c>
      <c r="J29" s="133">
        <v>-0.7</v>
      </c>
      <c r="K29" s="137"/>
      <c r="L29" s="135">
        <v>0.2</v>
      </c>
      <c r="M29" s="136"/>
      <c r="N29" s="133">
        <v>212.7</v>
      </c>
      <c r="O29" s="134"/>
      <c r="P29" s="135">
        <v>214.5</v>
      </c>
      <c r="Q29" s="136"/>
      <c r="R29" s="133">
        <v>231.7</v>
      </c>
      <c r="S29" s="137"/>
      <c r="T29" s="135">
        <v>232.2</v>
      </c>
      <c r="U29" s="136"/>
      <c r="V29" s="133">
        <v>-8.1999999999999993</v>
      </c>
      <c r="W29" s="137"/>
      <c r="X29" s="135">
        <v>-7.6</v>
      </c>
      <c r="Y29" s="136"/>
      <c r="Z29" s="173"/>
    </row>
    <row r="30" spans="1:26" ht="12.75" customHeight="1" x14ac:dyDescent="0.2">
      <c r="A30" s="71" t="s">
        <v>50</v>
      </c>
      <c r="B30" s="133">
        <v>253.8</v>
      </c>
      <c r="C30" s="134"/>
      <c r="D30" s="135">
        <v>253.4</v>
      </c>
      <c r="E30" s="136" t="s">
        <v>18</v>
      </c>
      <c r="F30" s="133">
        <v>255.2</v>
      </c>
      <c r="G30" s="137"/>
      <c r="H30" s="135">
        <v>252.3</v>
      </c>
      <c r="I30" s="136"/>
      <c r="J30" s="133">
        <v>-0.5</v>
      </c>
      <c r="K30" s="137"/>
      <c r="L30" s="135">
        <v>0.4</v>
      </c>
      <c r="M30" s="136"/>
      <c r="N30" s="133">
        <v>217</v>
      </c>
      <c r="O30" s="134"/>
      <c r="P30" s="135">
        <v>221</v>
      </c>
      <c r="Q30" s="136"/>
      <c r="R30" s="133">
        <v>238.7</v>
      </c>
      <c r="S30" s="137"/>
      <c r="T30" s="135">
        <v>237</v>
      </c>
      <c r="U30" s="136"/>
      <c r="V30" s="133">
        <v>-9.1</v>
      </c>
      <c r="W30" s="138"/>
      <c r="X30" s="135">
        <v>-6.8</v>
      </c>
      <c r="Y30" s="136"/>
      <c r="Z30" s="173"/>
    </row>
    <row r="31" spans="1:26" ht="15" customHeight="1" thickBot="1" x14ac:dyDescent="0.25">
      <c r="A31" s="380" t="s">
        <v>173</v>
      </c>
      <c r="B31" s="143">
        <v>295.39999999999998</v>
      </c>
      <c r="C31" s="144"/>
      <c r="D31" s="145">
        <v>293.2</v>
      </c>
      <c r="E31" s="146"/>
      <c r="F31" s="143">
        <v>280.8</v>
      </c>
      <c r="G31" s="147"/>
      <c r="H31" s="145">
        <v>281.3</v>
      </c>
      <c r="I31" s="146" t="s">
        <v>18</v>
      </c>
      <c r="J31" s="143">
        <v>5.2</v>
      </c>
      <c r="K31" s="147"/>
      <c r="L31" s="145">
        <v>4.2</v>
      </c>
      <c r="M31" s="146"/>
      <c r="N31" s="143">
        <v>235.6</v>
      </c>
      <c r="O31" s="144"/>
      <c r="P31" s="145">
        <v>237.2</v>
      </c>
      <c r="Q31" s="146"/>
      <c r="R31" s="143">
        <v>254.5</v>
      </c>
      <c r="S31" s="147"/>
      <c r="T31" s="145">
        <v>255.3</v>
      </c>
      <c r="U31" s="146"/>
      <c r="V31" s="143">
        <v>-7.4</v>
      </c>
      <c r="W31" s="148"/>
      <c r="X31" s="145">
        <v>-7.1</v>
      </c>
      <c r="Y31" s="146"/>
      <c r="Z31" s="81"/>
    </row>
    <row r="32" spans="1:26" x14ac:dyDescent="0.2">
      <c r="A32" s="72"/>
      <c r="B32" s="72"/>
      <c r="C32" s="174"/>
      <c r="D32" s="175"/>
      <c r="E32" s="174"/>
      <c r="F32" s="175"/>
      <c r="G32" s="174"/>
      <c r="H32" s="175"/>
      <c r="I32" s="174"/>
      <c r="J32" s="173"/>
      <c r="K32" s="176"/>
      <c r="L32" s="173"/>
      <c r="M32" s="174"/>
      <c r="N32" s="175"/>
      <c r="O32" s="174"/>
      <c r="P32" s="175"/>
      <c r="Q32" s="174"/>
      <c r="R32" s="175"/>
      <c r="S32" s="174"/>
      <c r="T32" s="175"/>
      <c r="U32" s="174"/>
      <c r="V32" s="173"/>
      <c r="W32" s="176"/>
      <c r="X32" s="173"/>
      <c r="Y32" s="174"/>
      <c r="Z32" s="81"/>
    </row>
    <row r="33" spans="1:26" x14ac:dyDescent="0.2">
      <c r="A33" s="72" t="s">
        <v>51</v>
      </c>
      <c r="B33" s="175"/>
      <c r="C33" s="174"/>
      <c r="D33" s="175"/>
      <c r="E33" s="174"/>
      <c r="F33" s="175"/>
      <c r="G33" s="174"/>
      <c r="H33" s="175"/>
      <c r="I33" s="174"/>
      <c r="J33" s="173"/>
      <c r="K33" s="176"/>
      <c r="L33" s="173"/>
      <c r="M33" s="174"/>
      <c r="N33" s="175"/>
      <c r="O33" s="174"/>
      <c r="P33" s="175"/>
      <c r="Q33" s="174"/>
      <c r="R33" s="175"/>
      <c r="S33" s="174"/>
      <c r="T33" s="175"/>
      <c r="U33" s="174"/>
      <c r="V33" s="173"/>
      <c r="W33" s="176"/>
      <c r="X33" s="173"/>
      <c r="Y33" s="174"/>
      <c r="Z33" s="81"/>
    </row>
    <row r="34" spans="1:26" x14ac:dyDescent="0.2">
      <c r="A34" s="72" t="s">
        <v>52</v>
      </c>
      <c r="B34" s="175"/>
      <c r="C34" s="174"/>
      <c r="D34" s="175"/>
      <c r="E34" s="174"/>
      <c r="F34" s="175"/>
      <c r="G34" s="174"/>
      <c r="H34" s="175"/>
      <c r="I34" s="174"/>
      <c r="J34" s="173"/>
      <c r="K34" s="176"/>
      <c r="L34" s="173"/>
      <c r="M34" s="174"/>
      <c r="N34" s="175"/>
      <c r="O34" s="174"/>
      <c r="P34" s="175"/>
      <c r="Q34" s="174"/>
      <c r="R34" s="175"/>
      <c r="S34" s="174"/>
      <c r="T34" s="175"/>
      <c r="U34" s="174"/>
      <c r="V34" s="173"/>
      <c r="W34" s="176"/>
      <c r="X34" s="173"/>
      <c r="Y34" s="174"/>
      <c r="Z34" s="81"/>
    </row>
    <row r="35" spans="1:26" x14ac:dyDescent="0.2">
      <c r="A35" s="72"/>
      <c r="B35" s="104"/>
      <c r="C35" s="149"/>
      <c r="D35" s="104"/>
      <c r="E35" s="150"/>
      <c r="F35" s="104"/>
      <c r="G35" s="151"/>
      <c r="H35" s="104"/>
      <c r="I35" s="150"/>
      <c r="J35" s="104"/>
      <c r="K35" s="151"/>
      <c r="L35" s="104"/>
      <c r="M35" s="150"/>
      <c r="N35" s="104"/>
      <c r="O35" s="151"/>
      <c r="P35" s="104"/>
      <c r="Q35" s="150"/>
      <c r="R35" s="104"/>
      <c r="S35" s="151"/>
      <c r="T35" s="104"/>
      <c r="U35" s="150"/>
      <c r="V35" s="104"/>
      <c r="W35" s="152"/>
      <c r="X35" s="104"/>
      <c r="Y35" s="150"/>
      <c r="Z35" s="177"/>
    </row>
    <row r="36" spans="1:26" x14ac:dyDescent="0.2">
      <c r="A36" s="72"/>
    </row>
    <row r="37" spans="1:26" x14ac:dyDescent="0.2">
      <c r="A37" s="178"/>
      <c r="B37" s="179"/>
      <c r="C37" s="179"/>
      <c r="D37" s="179"/>
      <c r="E37" s="179"/>
      <c r="F37" s="179"/>
      <c r="G37" s="179"/>
      <c r="H37" s="88" t="s">
        <v>92</v>
      </c>
      <c r="I37" s="179"/>
      <c r="J37" s="180"/>
      <c r="K37" s="180"/>
      <c r="L37" s="180"/>
      <c r="M37" s="180"/>
      <c r="N37" s="177"/>
      <c r="O37" s="177"/>
      <c r="P37" s="177"/>
      <c r="Q37" s="177"/>
      <c r="R37" s="177"/>
      <c r="S37" s="177"/>
      <c r="T37" s="177"/>
      <c r="U37" s="177"/>
      <c r="V37" s="177"/>
      <c r="W37" s="177"/>
      <c r="X37" s="177"/>
      <c r="Y37" s="177"/>
      <c r="Z37" s="177"/>
    </row>
    <row r="38" spans="1:26" ht="13.5" thickBot="1" x14ac:dyDescent="0.25">
      <c r="B38" s="81"/>
      <c r="C38" s="81"/>
      <c r="D38" s="81"/>
      <c r="E38" s="81"/>
      <c r="F38" s="81"/>
      <c r="G38" s="81"/>
      <c r="H38" s="81"/>
      <c r="I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</row>
    <row r="39" spans="1:26" ht="35.25" customHeight="1" thickBot="1" x14ac:dyDescent="0.25">
      <c r="A39" s="160"/>
      <c r="B39" s="474" t="s">
        <v>63</v>
      </c>
      <c r="C39" s="475"/>
      <c r="D39" s="475"/>
      <c r="E39" s="475"/>
      <c r="F39" s="475"/>
      <c r="G39" s="475"/>
      <c r="H39" s="475"/>
      <c r="I39" s="475"/>
      <c r="J39" s="475"/>
      <c r="K39" s="475"/>
      <c r="L39" s="475"/>
      <c r="M39" s="476"/>
      <c r="N39" s="477" t="s">
        <v>68</v>
      </c>
      <c r="O39" s="478"/>
      <c r="P39" s="478"/>
      <c r="Q39" s="478"/>
      <c r="R39" s="478"/>
      <c r="S39" s="478"/>
      <c r="T39" s="478"/>
      <c r="U39" s="478"/>
      <c r="V39" s="478"/>
      <c r="W39" s="478"/>
      <c r="X39" s="478"/>
      <c r="Y39" s="479"/>
      <c r="Z39" s="181"/>
    </row>
    <row r="40" spans="1:26" ht="15.75" thickBot="1" x14ac:dyDescent="0.3">
      <c r="A40" s="182" t="s">
        <v>60</v>
      </c>
      <c r="B40" s="466">
        <v>2020</v>
      </c>
      <c r="C40" s="467"/>
      <c r="D40" s="466">
        <v>2019</v>
      </c>
      <c r="E40" s="468"/>
      <c r="F40" s="466">
        <v>2019</v>
      </c>
      <c r="G40" s="467"/>
      <c r="H40" s="466">
        <v>2018</v>
      </c>
      <c r="I40" s="468"/>
      <c r="J40" s="460" t="s">
        <v>64</v>
      </c>
      <c r="K40" s="462"/>
      <c r="L40" s="462"/>
      <c r="M40" s="461"/>
      <c r="N40" s="466">
        <v>2020</v>
      </c>
      <c r="O40" s="467"/>
      <c r="P40" s="466">
        <v>2019</v>
      </c>
      <c r="Q40" s="468"/>
      <c r="R40" s="466">
        <v>2019</v>
      </c>
      <c r="S40" s="467"/>
      <c r="T40" s="466">
        <v>2018</v>
      </c>
      <c r="U40" s="468"/>
      <c r="V40" s="469" t="s">
        <v>65</v>
      </c>
      <c r="W40" s="470"/>
      <c r="X40" s="470"/>
      <c r="Y40" s="471"/>
      <c r="Z40" s="183"/>
    </row>
    <row r="41" spans="1:26" ht="15.75" thickBot="1" x14ac:dyDescent="0.3">
      <c r="A41" s="184"/>
      <c r="B41" s="463" t="s">
        <v>4</v>
      </c>
      <c r="C41" s="464"/>
      <c r="D41" s="463" t="s">
        <v>15</v>
      </c>
      <c r="E41" s="465"/>
      <c r="F41" s="463" t="s">
        <v>4</v>
      </c>
      <c r="G41" s="464"/>
      <c r="H41" s="463" t="s">
        <v>15</v>
      </c>
      <c r="I41" s="465"/>
      <c r="J41" s="39" t="s">
        <v>61</v>
      </c>
      <c r="K41" s="170"/>
      <c r="L41" s="169" t="s">
        <v>62</v>
      </c>
      <c r="M41" s="170"/>
      <c r="N41" s="463" t="s">
        <v>4</v>
      </c>
      <c r="O41" s="464"/>
      <c r="P41" s="463" t="s">
        <v>15</v>
      </c>
      <c r="Q41" s="465"/>
      <c r="R41" s="463" t="s">
        <v>4</v>
      </c>
      <c r="S41" s="464"/>
      <c r="T41" s="463" t="s">
        <v>15</v>
      </c>
      <c r="U41" s="465"/>
      <c r="V41" s="38" t="s">
        <v>61</v>
      </c>
      <c r="W41" s="170"/>
      <c r="X41" s="169" t="s">
        <v>67</v>
      </c>
      <c r="Y41" s="170"/>
      <c r="Z41" s="183"/>
    </row>
    <row r="42" spans="1:26" ht="12.75" customHeight="1" x14ac:dyDescent="0.2">
      <c r="A42" s="62" t="s">
        <v>31</v>
      </c>
      <c r="B42" s="128">
        <v>226.4</v>
      </c>
      <c r="C42" s="129"/>
      <c r="D42" s="130">
        <v>227.5</v>
      </c>
      <c r="E42" s="131" t="s">
        <v>18</v>
      </c>
      <c r="F42" s="128">
        <v>239.7</v>
      </c>
      <c r="G42" s="132"/>
      <c r="H42" s="130">
        <v>240.5</v>
      </c>
      <c r="I42" s="131"/>
      <c r="J42" s="128">
        <v>-5.5</v>
      </c>
      <c r="K42" s="129"/>
      <c r="L42" s="130">
        <v>-5.4</v>
      </c>
      <c r="M42" s="131"/>
      <c r="N42" s="128">
        <v>251.7</v>
      </c>
      <c r="O42" s="129"/>
      <c r="P42" s="130">
        <v>255.5</v>
      </c>
      <c r="Q42" s="131" t="s">
        <v>18</v>
      </c>
      <c r="R42" s="128">
        <v>251.6</v>
      </c>
      <c r="S42" s="132"/>
      <c r="T42" s="130">
        <v>253.1</v>
      </c>
      <c r="U42" s="131"/>
      <c r="V42" s="128">
        <v>0</v>
      </c>
      <c r="W42" s="129"/>
      <c r="X42" s="130">
        <v>0.9</v>
      </c>
      <c r="Y42" s="131"/>
      <c r="Z42" s="176"/>
    </row>
    <row r="43" spans="1:26" ht="12.75" customHeight="1" x14ac:dyDescent="0.2">
      <c r="A43" s="62" t="s">
        <v>32</v>
      </c>
      <c r="B43" s="133">
        <v>190.9</v>
      </c>
      <c r="C43" s="134"/>
      <c r="D43" s="135">
        <v>190.9</v>
      </c>
      <c r="E43" s="136" t="s">
        <v>18</v>
      </c>
      <c r="F43" s="133">
        <v>199</v>
      </c>
      <c r="G43" s="137"/>
      <c r="H43" s="135">
        <v>198.7</v>
      </c>
      <c r="I43" s="136" t="s">
        <v>18</v>
      </c>
      <c r="J43" s="133">
        <v>-4.0999999999999996</v>
      </c>
      <c r="K43" s="134"/>
      <c r="L43" s="135">
        <v>-3.9</v>
      </c>
      <c r="M43" s="136"/>
      <c r="N43" s="133">
        <v>234.8</v>
      </c>
      <c r="O43" s="134"/>
      <c r="P43" s="135">
        <v>237</v>
      </c>
      <c r="Q43" s="136" t="s">
        <v>18</v>
      </c>
      <c r="R43" s="133">
        <v>245.4</v>
      </c>
      <c r="S43" s="137"/>
      <c r="T43" s="135">
        <v>249</v>
      </c>
      <c r="U43" s="136" t="s">
        <v>18</v>
      </c>
      <c r="V43" s="133">
        <v>-4.3</v>
      </c>
      <c r="W43" s="134"/>
      <c r="X43" s="135">
        <v>-4.8</v>
      </c>
      <c r="Y43" s="136"/>
      <c r="Z43" s="176"/>
    </row>
    <row r="44" spans="1:26" ht="12.75" customHeight="1" x14ac:dyDescent="0.2">
      <c r="A44" s="62" t="s">
        <v>34</v>
      </c>
      <c r="B44" s="133">
        <v>226.7</v>
      </c>
      <c r="C44" s="134"/>
      <c r="D44" s="135">
        <v>227.9</v>
      </c>
      <c r="E44" s="136"/>
      <c r="F44" s="133">
        <v>240.1</v>
      </c>
      <c r="G44" s="137"/>
      <c r="H44" s="135">
        <v>240.9</v>
      </c>
      <c r="I44" s="136"/>
      <c r="J44" s="133">
        <v>-5.6</v>
      </c>
      <c r="K44" s="134"/>
      <c r="L44" s="135">
        <v>-5.4</v>
      </c>
      <c r="M44" s="136"/>
      <c r="N44" s="133">
        <v>251.7</v>
      </c>
      <c r="O44" s="134"/>
      <c r="P44" s="135">
        <v>255.5</v>
      </c>
      <c r="Q44" s="136"/>
      <c r="R44" s="133">
        <v>251.6</v>
      </c>
      <c r="S44" s="138"/>
      <c r="T44" s="135">
        <v>253.1</v>
      </c>
      <c r="U44" s="136"/>
      <c r="V44" s="133">
        <v>0</v>
      </c>
      <c r="W44" s="134"/>
      <c r="X44" s="135">
        <v>0.9</v>
      </c>
      <c r="Y44" s="136"/>
      <c r="Z44" s="176"/>
    </row>
    <row r="45" spans="1:26" ht="12.75" customHeight="1" x14ac:dyDescent="0.2">
      <c r="A45" s="64" t="s">
        <v>36</v>
      </c>
      <c r="B45" s="139"/>
      <c r="C45" s="140"/>
      <c r="D45" s="104"/>
      <c r="E45" s="141"/>
      <c r="F45" s="139"/>
      <c r="G45" s="142"/>
      <c r="H45" s="104"/>
      <c r="I45" s="141"/>
      <c r="J45" s="139"/>
      <c r="K45" s="142"/>
      <c r="L45" s="104"/>
      <c r="M45" s="141"/>
      <c r="N45" s="139"/>
      <c r="O45" s="142"/>
      <c r="P45" s="104"/>
      <c r="Q45" s="141"/>
      <c r="R45" s="139"/>
      <c r="S45" s="142"/>
      <c r="T45" s="104"/>
      <c r="U45" s="141"/>
      <c r="V45" s="139"/>
      <c r="W45" s="142"/>
      <c r="X45" s="104"/>
      <c r="Y45" s="141"/>
      <c r="Z45" s="176"/>
    </row>
    <row r="46" spans="1:26" ht="12.75" customHeight="1" x14ac:dyDescent="0.2">
      <c r="A46" s="62" t="s">
        <v>37</v>
      </c>
      <c r="B46" s="133">
        <v>216</v>
      </c>
      <c r="C46" s="134"/>
      <c r="D46" s="135">
        <v>219.2</v>
      </c>
      <c r="E46" s="136"/>
      <c r="F46" s="133">
        <v>235.6</v>
      </c>
      <c r="G46" s="137"/>
      <c r="H46" s="135">
        <v>236.6</v>
      </c>
      <c r="I46" s="136"/>
      <c r="J46" s="133">
        <v>-8.3000000000000007</v>
      </c>
      <c r="K46" s="137"/>
      <c r="L46" s="135">
        <v>-7.4</v>
      </c>
      <c r="M46" s="136"/>
      <c r="N46" s="133">
        <v>238.4</v>
      </c>
      <c r="O46" s="137"/>
      <c r="P46" s="135">
        <v>240.2</v>
      </c>
      <c r="Q46" s="136"/>
      <c r="R46" s="133">
        <v>209.7</v>
      </c>
      <c r="S46" s="137"/>
      <c r="T46" s="135">
        <v>211.3</v>
      </c>
      <c r="U46" s="136"/>
      <c r="V46" s="133">
        <v>13.7</v>
      </c>
      <c r="W46" s="137"/>
      <c r="X46" s="135">
        <v>13.7</v>
      </c>
      <c r="Y46" s="136"/>
      <c r="Z46" s="176"/>
    </row>
    <row r="47" spans="1:26" ht="12.75" customHeight="1" x14ac:dyDescent="0.2">
      <c r="A47" s="62" t="s">
        <v>38</v>
      </c>
      <c r="B47" s="133">
        <v>216.3</v>
      </c>
      <c r="C47" s="134"/>
      <c r="D47" s="135">
        <v>216.6</v>
      </c>
      <c r="E47" s="136"/>
      <c r="F47" s="133">
        <v>231.5</v>
      </c>
      <c r="G47" s="137"/>
      <c r="H47" s="135">
        <v>233.6</v>
      </c>
      <c r="I47" s="136"/>
      <c r="J47" s="133">
        <v>-6.6</v>
      </c>
      <c r="K47" s="137"/>
      <c r="L47" s="135">
        <v>-7.3</v>
      </c>
      <c r="M47" s="136"/>
      <c r="N47" s="133">
        <v>259</v>
      </c>
      <c r="O47" s="137"/>
      <c r="P47" s="135">
        <v>257.39999999999998</v>
      </c>
      <c r="Q47" s="136"/>
      <c r="R47" s="133">
        <v>239.2</v>
      </c>
      <c r="S47" s="137"/>
      <c r="T47" s="135">
        <v>242.9</v>
      </c>
      <c r="U47" s="136"/>
      <c r="V47" s="133">
        <v>8.3000000000000007</v>
      </c>
      <c r="W47" s="137"/>
      <c r="X47" s="135">
        <v>6</v>
      </c>
      <c r="Y47" s="136"/>
      <c r="Z47" s="176"/>
    </row>
    <row r="48" spans="1:26" ht="12.75" customHeight="1" x14ac:dyDescent="0.2">
      <c r="A48" s="62" t="s">
        <v>39</v>
      </c>
      <c r="B48" s="133">
        <v>223.3</v>
      </c>
      <c r="C48" s="134"/>
      <c r="D48" s="135">
        <v>224.3</v>
      </c>
      <c r="E48" s="136"/>
      <c r="F48" s="133">
        <v>228.4</v>
      </c>
      <c r="G48" s="137"/>
      <c r="H48" s="135">
        <v>226.6</v>
      </c>
      <c r="I48" s="136"/>
      <c r="J48" s="133">
        <v>-2.2000000000000002</v>
      </c>
      <c r="K48" s="137"/>
      <c r="L48" s="135">
        <v>-1</v>
      </c>
      <c r="M48" s="136"/>
      <c r="N48" s="133">
        <v>274.2</v>
      </c>
      <c r="O48" s="137"/>
      <c r="P48" s="135">
        <v>273.8</v>
      </c>
      <c r="Q48" s="136"/>
      <c r="R48" s="133">
        <v>255.2</v>
      </c>
      <c r="S48" s="138"/>
      <c r="T48" s="135">
        <v>248.7</v>
      </c>
      <c r="U48" s="136"/>
      <c r="V48" s="133">
        <v>7.4</v>
      </c>
      <c r="W48" s="137"/>
      <c r="X48" s="135">
        <v>10.1</v>
      </c>
      <c r="Y48" s="136"/>
      <c r="Z48" s="176"/>
    </row>
    <row r="49" spans="1:26" ht="12.75" customHeight="1" x14ac:dyDescent="0.2">
      <c r="A49" s="62" t="s">
        <v>40</v>
      </c>
      <c r="B49" s="133">
        <v>220.7</v>
      </c>
      <c r="C49" s="134"/>
      <c r="D49" s="135">
        <v>219.8</v>
      </c>
      <c r="E49" s="136"/>
      <c r="F49" s="133">
        <v>222.6</v>
      </c>
      <c r="G49" s="137"/>
      <c r="H49" s="135">
        <v>223.3</v>
      </c>
      <c r="I49" s="136"/>
      <c r="J49" s="133">
        <v>-0.9</v>
      </c>
      <c r="K49" s="137"/>
      <c r="L49" s="135">
        <v>-1.6</v>
      </c>
      <c r="M49" s="136"/>
      <c r="N49" s="133">
        <v>299.8</v>
      </c>
      <c r="O49" s="137"/>
      <c r="P49" s="135">
        <v>302.3</v>
      </c>
      <c r="Q49" s="136"/>
      <c r="R49" s="133">
        <v>289.8</v>
      </c>
      <c r="S49" s="137"/>
      <c r="T49" s="135">
        <v>292.5</v>
      </c>
      <c r="U49" s="136"/>
      <c r="V49" s="133">
        <v>3.5</v>
      </c>
      <c r="W49" s="137"/>
      <c r="X49" s="135">
        <v>3.4</v>
      </c>
      <c r="Y49" s="136"/>
      <c r="Z49" s="176"/>
    </row>
    <row r="50" spans="1:26" ht="12.75" customHeight="1" x14ac:dyDescent="0.2">
      <c r="A50" s="62" t="s">
        <v>41</v>
      </c>
      <c r="B50" s="133">
        <v>214.1</v>
      </c>
      <c r="C50" s="134"/>
      <c r="D50" s="135">
        <v>214.5</v>
      </c>
      <c r="E50" s="136"/>
      <c r="F50" s="133">
        <v>217.1</v>
      </c>
      <c r="G50" s="137"/>
      <c r="H50" s="135">
        <v>216.9</v>
      </c>
      <c r="I50" s="136"/>
      <c r="J50" s="133">
        <v>-1.4</v>
      </c>
      <c r="K50" s="137"/>
      <c r="L50" s="135">
        <v>-1.1000000000000001</v>
      </c>
      <c r="M50" s="136"/>
      <c r="N50" s="133">
        <v>269.2</v>
      </c>
      <c r="O50" s="137"/>
      <c r="P50" s="135">
        <v>275.39999999999998</v>
      </c>
      <c r="Q50" s="136"/>
      <c r="R50" s="133">
        <v>277.60000000000002</v>
      </c>
      <c r="S50" s="137"/>
      <c r="T50" s="135">
        <v>277.89999999999998</v>
      </c>
      <c r="U50" s="136"/>
      <c r="V50" s="133">
        <v>-3</v>
      </c>
      <c r="W50" s="137"/>
      <c r="X50" s="135">
        <v>-0.9</v>
      </c>
      <c r="Y50" s="136"/>
      <c r="Z50" s="176"/>
    </row>
    <row r="51" spans="1:26" ht="12.75" customHeight="1" x14ac:dyDescent="0.2">
      <c r="A51" s="62" t="s">
        <v>107</v>
      </c>
      <c r="B51" s="133">
        <v>248.9</v>
      </c>
      <c r="C51" s="134"/>
      <c r="D51" s="135">
        <v>252.8</v>
      </c>
      <c r="E51" s="136"/>
      <c r="F51" s="133">
        <v>269</v>
      </c>
      <c r="G51" s="137"/>
      <c r="H51" s="135">
        <v>269.8</v>
      </c>
      <c r="I51" s="136"/>
      <c r="J51" s="133">
        <v>-7.5</v>
      </c>
      <c r="K51" s="137"/>
      <c r="L51" s="135">
        <v>-6.3</v>
      </c>
      <c r="M51" s="136"/>
      <c r="N51" s="133">
        <v>379.4</v>
      </c>
      <c r="O51" s="137"/>
      <c r="P51" s="135">
        <v>379.2</v>
      </c>
      <c r="Q51" s="136"/>
      <c r="R51" s="133">
        <v>358.4</v>
      </c>
      <c r="S51" s="137"/>
      <c r="T51" s="135">
        <v>358.4</v>
      </c>
      <c r="U51" s="136"/>
      <c r="V51" s="133">
        <v>5.9</v>
      </c>
      <c r="W51" s="137"/>
      <c r="X51" s="135">
        <v>5.8</v>
      </c>
      <c r="Y51" s="136"/>
      <c r="Z51" s="176"/>
    </row>
    <row r="52" spans="1:26" ht="12.75" customHeight="1" x14ac:dyDescent="0.2">
      <c r="A52" s="62" t="s">
        <v>42</v>
      </c>
      <c r="B52" s="133">
        <v>220.4</v>
      </c>
      <c r="C52" s="134"/>
      <c r="D52" s="135">
        <v>220.2</v>
      </c>
      <c r="E52" s="136"/>
      <c r="F52" s="133">
        <v>229.9</v>
      </c>
      <c r="G52" s="137"/>
      <c r="H52" s="135">
        <v>230.7</v>
      </c>
      <c r="I52" s="136"/>
      <c r="J52" s="133">
        <v>-4.0999999999999996</v>
      </c>
      <c r="K52" s="137"/>
      <c r="L52" s="135">
        <v>-4.5999999999999996</v>
      </c>
      <c r="M52" s="136"/>
      <c r="N52" s="133">
        <v>196.7</v>
      </c>
      <c r="O52" s="137"/>
      <c r="P52" s="135">
        <v>196.7</v>
      </c>
      <c r="Q52" s="136"/>
      <c r="R52" s="133">
        <v>199.3</v>
      </c>
      <c r="S52" s="137"/>
      <c r="T52" s="135">
        <v>198.8</v>
      </c>
      <c r="U52" s="136"/>
      <c r="V52" s="133">
        <v>-1.3</v>
      </c>
      <c r="W52" s="137"/>
      <c r="X52" s="135">
        <v>-1.1000000000000001</v>
      </c>
      <c r="Y52" s="136"/>
      <c r="Z52" s="176"/>
    </row>
    <row r="53" spans="1:26" ht="12.75" customHeight="1" x14ac:dyDescent="0.2">
      <c r="A53" s="62" t="s">
        <v>43</v>
      </c>
      <c r="B53" s="133">
        <v>231</v>
      </c>
      <c r="C53" s="134"/>
      <c r="D53" s="135">
        <v>233.7</v>
      </c>
      <c r="E53" s="136"/>
      <c r="F53" s="133">
        <v>243.4</v>
      </c>
      <c r="G53" s="137"/>
      <c r="H53" s="135">
        <v>244.3</v>
      </c>
      <c r="I53" s="136"/>
      <c r="J53" s="133">
        <v>-5.0999999999999996</v>
      </c>
      <c r="K53" s="137"/>
      <c r="L53" s="135">
        <v>-4.3</v>
      </c>
      <c r="M53" s="136"/>
      <c r="N53" s="133">
        <v>208</v>
      </c>
      <c r="O53" s="137"/>
      <c r="P53" s="135">
        <v>208.9</v>
      </c>
      <c r="Q53" s="136"/>
      <c r="R53" s="133">
        <v>197</v>
      </c>
      <c r="S53" s="137"/>
      <c r="T53" s="135">
        <v>197</v>
      </c>
      <c r="U53" s="136"/>
      <c r="V53" s="133">
        <v>5.6</v>
      </c>
      <c r="W53" s="137"/>
      <c r="X53" s="135">
        <v>6</v>
      </c>
      <c r="Y53" s="136"/>
      <c r="Z53" s="176"/>
    </row>
    <row r="54" spans="1:26" ht="12.75" customHeight="1" x14ac:dyDescent="0.2">
      <c r="A54" s="62" t="s">
        <v>44</v>
      </c>
      <c r="B54" s="133">
        <v>245.8</v>
      </c>
      <c r="C54" s="134"/>
      <c r="D54" s="135">
        <v>246</v>
      </c>
      <c r="E54" s="136"/>
      <c r="F54" s="133">
        <v>252.8</v>
      </c>
      <c r="G54" s="137"/>
      <c r="H54" s="135">
        <v>253.1</v>
      </c>
      <c r="I54" s="136"/>
      <c r="J54" s="133">
        <v>-2.8</v>
      </c>
      <c r="K54" s="137"/>
      <c r="L54" s="135">
        <v>-2.8</v>
      </c>
      <c r="M54" s="136"/>
      <c r="N54" s="133">
        <v>237.2</v>
      </c>
      <c r="O54" s="137"/>
      <c r="P54" s="135">
        <v>237.8</v>
      </c>
      <c r="Q54" s="136"/>
      <c r="R54" s="133">
        <v>240.8</v>
      </c>
      <c r="S54" s="137"/>
      <c r="T54" s="135">
        <v>243.5</v>
      </c>
      <c r="U54" s="136"/>
      <c r="V54" s="133">
        <v>-1.5</v>
      </c>
      <c r="W54" s="137"/>
      <c r="X54" s="135">
        <v>-2.2999999999999998</v>
      </c>
      <c r="Y54" s="136"/>
      <c r="Z54" s="176"/>
    </row>
    <row r="55" spans="1:26" ht="12.75" customHeight="1" x14ac:dyDescent="0.2">
      <c r="A55" s="62" t="s">
        <v>45</v>
      </c>
      <c r="B55" s="133">
        <v>243.5</v>
      </c>
      <c r="C55" s="134"/>
      <c r="D55" s="135">
        <v>243.7</v>
      </c>
      <c r="E55" s="136"/>
      <c r="F55" s="133">
        <v>252.1</v>
      </c>
      <c r="G55" s="137"/>
      <c r="H55" s="135">
        <v>253.6</v>
      </c>
      <c r="I55" s="136"/>
      <c r="J55" s="133">
        <v>-3.4</v>
      </c>
      <c r="K55" s="137"/>
      <c r="L55" s="135">
        <v>-3.9</v>
      </c>
      <c r="M55" s="136"/>
      <c r="N55" s="133">
        <v>216.3</v>
      </c>
      <c r="O55" s="137"/>
      <c r="P55" s="135">
        <v>216.3</v>
      </c>
      <c r="Q55" s="136"/>
      <c r="R55" s="133">
        <v>212.2</v>
      </c>
      <c r="S55" s="137"/>
      <c r="T55" s="135">
        <v>209.3</v>
      </c>
      <c r="U55" s="136"/>
      <c r="V55" s="133">
        <v>1.9</v>
      </c>
      <c r="W55" s="137"/>
      <c r="X55" s="135">
        <v>3.3</v>
      </c>
      <c r="Y55" s="136"/>
      <c r="Z55" s="176"/>
    </row>
    <row r="56" spans="1:26" ht="12.75" customHeight="1" x14ac:dyDescent="0.2">
      <c r="A56" s="62" t="s">
        <v>46</v>
      </c>
      <c r="B56" s="133">
        <v>237.5</v>
      </c>
      <c r="C56" s="134"/>
      <c r="D56" s="135">
        <v>241.4</v>
      </c>
      <c r="E56" s="136"/>
      <c r="F56" s="133">
        <v>255.9</v>
      </c>
      <c r="G56" s="137"/>
      <c r="H56" s="135">
        <v>255.7</v>
      </c>
      <c r="I56" s="136"/>
      <c r="J56" s="133">
        <v>-7.2</v>
      </c>
      <c r="K56" s="137"/>
      <c r="L56" s="135">
        <v>-5.6</v>
      </c>
      <c r="M56" s="136"/>
      <c r="N56" s="133">
        <v>198.1</v>
      </c>
      <c r="O56" s="137"/>
      <c r="P56" s="135">
        <v>201.8</v>
      </c>
      <c r="Q56" s="136"/>
      <c r="R56" s="133">
        <v>201.5</v>
      </c>
      <c r="S56" s="137"/>
      <c r="T56" s="135">
        <v>205.6</v>
      </c>
      <c r="U56" s="136"/>
      <c r="V56" s="133">
        <v>-1.7</v>
      </c>
      <c r="W56" s="137"/>
      <c r="X56" s="135">
        <v>-1.8</v>
      </c>
      <c r="Y56" s="136"/>
      <c r="Z56" s="176"/>
    </row>
    <row r="57" spans="1:26" ht="12.75" customHeight="1" x14ac:dyDescent="0.2">
      <c r="A57" s="62" t="s">
        <v>47</v>
      </c>
      <c r="B57" s="133">
        <v>220.2</v>
      </c>
      <c r="C57" s="134"/>
      <c r="D57" s="135">
        <v>219.8</v>
      </c>
      <c r="E57" s="136"/>
      <c r="F57" s="133">
        <v>236.4</v>
      </c>
      <c r="G57" s="137"/>
      <c r="H57" s="135">
        <v>236.9</v>
      </c>
      <c r="I57" s="136"/>
      <c r="J57" s="133">
        <v>-6.9</v>
      </c>
      <c r="K57" s="137"/>
      <c r="L57" s="135">
        <v>-7.2</v>
      </c>
      <c r="M57" s="136"/>
      <c r="N57" s="133">
        <v>332</v>
      </c>
      <c r="O57" s="137"/>
      <c r="P57" s="135">
        <v>337.4</v>
      </c>
      <c r="Q57" s="136"/>
      <c r="R57" s="133">
        <v>328.5</v>
      </c>
      <c r="S57" s="137"/>
      <c r="T57" s="135">
        <v>333.1</v>
      </c>
      <c r="U57" s="136"/>
      <c r="V57" s="133">
        <v>1.1000000000000001</v>
      </c>
      <c r="W57" s="137"/>
      <c r="X57" s="135">
        <v>1.3</v>
      </c>
      <c r="Y57" s="136"/>
      <c r="Z57" s="176"/>
    </row>
    <row r="58" spans="1:26" ht="12.75" customHeight="1" x14ac:dyDescent="0.2">
      <c r="A58" s="62" t="s">
        <v>48</v>
      </c>
      <c r="B58" s="133">
        <v>209.3</v>
      </c>
      <c r="C58" s="134"/>
      <c r="D58" s="135">
        <v>208.9</v>
      </c>
      <c r="E58" s="136"/>
      <c r="F58" s="133">
        <v>233.5</v>
      </c>
      <c r="G58" s="137"/>
      <c r="H58" s="135">
        <v>238.6</v>
      </c>
      <c r="I58" s="136"/>
      <c r="J58" s="133">
        <v>-10.4</v>
      </c>
      <c r="K58" s="137"/>
      <c r="L58" s="135">
        <v>-12.4</v>
      </c>
      <c r="M58" s="136"/>
      <c r="N58" s="133">
        <v>295.39999999999998</v>
      </c>
      <c r="O58" s="137"/>
      <c r="P58" s="135">
        <v>307.60000000000002</v>
      </c>
      <c r="Q58" s="136"/>
      <c r="R58" s="133">
        <v>291</v>
      </c>
      <c r="S58" s="137"/>
      <c r="T58" s="135">
        <v>291.7</v>
      </c>
      <c r="U58" s="136"/>
      <c r="V58" s="133">
        <v>1.5</v>
      </c>
      <c r="W58" s="137"/>
      <c r="X58" s="135">
        <v>5.5</v>
      </c>
      <c r="Y58" s="136"/>
      <c r="Z58" s="176"/>
    </row>
    <row r="59" spans="1:26" ht="12.75" customHeight="1" x14ac:dyDescent="0.2">
      <c r="A59" s="62" t="s">
        <v>49</v>
      </c>
      <c r="B59" s="133">
        <v>207.3</v>
      </c>
      <c r="C59" s="134"/>
      <c r="D59" s="135">
        <v>207.9</v>
      </c>
      <c r="E59" s="136"/>
      <c r="F59" s="133">
        <v>227.2</v>
      </c>
      <c r="G59" s="137"/>
      <c r="H59" s="135">
        <v>227.5</v>
      </c>
      <c r="I59" s="136"/>
      <c r="J59" s="133">
        <v>-8.8000000000000007</v>
      </c>
      <c r="K59" s="137"/>
      <c r="L59" s="135">
        <v>-8.6</v>
      </c>
      <c r="M59" s="136"/>
      <c r="N59" s="133">
        <v>241.8</v>
      </c>
      <c r="O59" s="137"/>
      <c r="P59" s="135">
        <v>249.8</v>
      </c>
      <c r="Q59" s="136"/>
      <c r="R59" s="133">
        <v>255.9</v>
      </c>
      <c r="S59" s="137"/>
      <c r="T59" s="135">
        <v>257.10000000000002</v>
      </c>
      <c r="U59" s="136"/>
      <c r="V59" s="133">
        <v>-5.5</v>
      </c>
      <c r="W59" s="137"/>
      <c r="X59" s="135">
        <v>-2.8</v>
      </c>
      <c r="Y59" s="136"/>
      <c r="Z59" s="176"/>
    </row>
    <row r="60" spans="1:26" ht="12.75" customHeight="1" x14ac:dyDescent="0.2">
      <c r="A60" s="71" t="s">
        <v>50</v>
      </c>
      <c r="B60" s="133">
        <v>219.9</v>
      </c>
      <c r="C60" s="134"/>
      <c r="D60" s="135">
        <v>224.4</v>
      </c>
      <c r="E60" s="136"/>
      <c r="F60" s="133">
        <v>245.7</v>
      </c>
      <c r="G60" s="137"/>
      <c r="H60" s="135">
        <v>246.6</v>
      </c>
      <c r="I60" s="136"/>
      <c r="J60" s="133">
        <v>-10.5</v>
      </c>
      <c r="K60" s="137"/>
      <c r="L60" s="135">
        <v>-9</v>
      </c>
      <c r="M60" s="136"/>
      <c r="N60" s="133">
        <v>201.7</v>
      </c>
      <c r="O60" s="137"/>
      <c r="P60" s="135">
        <v>202.9</v>
      </c>
      <c r="Q60" s="136"/>
      <c r="R60" s="133">
        <v>201.3</v>
      </c>
      <c r="S60" s="137"/>
      <c r="T60" s="135">
        <v>185.5</v>
      </c>
      <c r="U60" s="136"/>
      <c r="V60" s="133">
        <v>0.2</v>
      </c>
      <c r="W60" s="138"/>
      <c r="X60" s="135">
        <v>9.4</v>
      </c>
      <c r="Y60" s="136"/>
      <c r="Z60" s="185"/>
    </row>
    <row r="61" spans="1:26" ht="15.75" customHeight="1" thickBot="1" x14ac:dyDescent="0.25">
      <c r="A61" s="380" t="s">
        <v>173</v>
      </c>
      <c r="B61" s="143">
        <v>234</v>
      </c>
      <c r="C61" s="144"/>
      <c r="D61" s="145">
        <v>235.8</v>
      </c>
      <c r="E61" s="146"/>
      <c r="F61" s="143">
        <v>253.3</v>
      </c>
      <c r="G61" s="147"/>
      <c r="H61" s="145">
        <v>253.9</v>
      </c>
      <c r="I61" s="146"/>
      <c r="J61" s="143">
        <v>-7.6</v>
      </c>
      <c r="K61" s="147"/>
      <c r="L61" s="145">
        <v>-7.1</v>
      </c>
      <c r="M61" s="146"/>
      <c r="N61" s="143">
        <v>304.5</v>
      </c>
      <c r="O61" s="147"/>
      <c r="P61" s="145">
        <v>300</v>
      </c>
      <c r="Q61" s="146"/>
      <c r="R61" s="143">
        <v>306.2</v>
      </c>
      <c r="S61" s="147"/>
      <c r="T61" s="145">
        <v>312</v>
      </c>
      <c r="U61" s="146"/>
      <c r="V61" s="143">
        <v>-0.6</v>
      </c>
      <c r="W61" s="148"/>
      <c r="X61" s="145">
        <v>-3.8</v>
      </c>
      <c r="Y61" s="146"/>
    </row>
    <row r="62" spans="1:26" x14ac:dyDescent="0.2">
      <c r="A62" s="72"/>
      <c r="B62" s="72"/>
      <c r="C62" s="174"/>
      <c r="D62" s="175"/>
      <c r="E62" s="174"/>
      <c r="F62" s="175"/>
      <c r="G62" s="174"/>
      <c r="H62" s="175"/>
      <c r="I62" s="174"/>
      <c r="J62" s="173"/>
      <c r="K62" s="185"/>
      <c r="L62" s="173"/>
      <c r="M62" s="174"/>
      <c r="N62" s="175"/>
      <c r="O62" s="174"/>
      <c r="P62" s="175"/>
      <c r="Q62" s="174"/>
      <c r="R62" s="175"/>
      <c r="S62" s="174"/>
      <c r="T62" s="175"/>
      <c r="U62" s="174"/>
      <c r="V62" s="173"/>
      <c r="W62" s="185"/>
      <c r="X62" s="173"/>
      <c r="Y62" s="174"/>
    </row>
    <row r="63" spans="1:26" x14ac:dyDescent="0.2">
      <c r="A63" s="72" t="s">
        <v>51</v>
      </c>
      <c r="B63" s="175"/>
      <c r="C63" s="174"/>
      <c r="D63" s="175"/>
      <c r="E63" s="174"/>
      <c r="F63" s="175"/>
      <c r="G63" s="174"/>
      <c r="H63" s="175"/>
      <c r="I63" s="174"/>
      <c r="J63" s="173"/>
      <c r="K63" s="185"/>
      <c r="L63" s="173"/>
      <c r="M63" s="174"/>
      <c r="N63" s="175"/>
      <c r="O63" s="174"/>
      <c r="P63" s="175"/>
      <c r="Q63" s="174"/>
      <c r="R63" s="175"/>
      <c r="S63" s="174"/>
      <c r="T63" s="175"/>
      <c r="U63" s="174"/>
      <c r="V63" s="173"/>
      <c r="W63" s="185"/>
      <c r="X63" s="173"/>
      <c r="Y63" s="174"/>
    </row>
    <row r="64" spans="1:26" x14ac:dyDescent="0.2">
      <c r="A64" s="72" t="s">
        <v>52</v>
      </c>
      <c r="B64" s="175"/>
      <c r="C64" s="174"/>
      <c r="D64" s="175"/>
      <c r="E64" s="174"/>
      <c r="F64" s="175"/>
      <c r="G64" s="174"/>
      <c r="H64" s="175"/>
      <c r="I64" s="174"/>
      <c r="J64" s="173"/>
      <c r="K64" s="185"/>
      <c r="L64" s="173"/>
      <c r="M64" s="174"/>
      <c r="N64" s="175"/>
      <c r="O64" s="174"/>
      <c r="P64" s="175"/>
      <c r="Q64" s="174"/>
      <c r="R64" s="175"/>
      <c r="S64" s="174"/>
      <c r="T64" s="175"/>
      <c r="U64" s="174"/>
      <c r="V64" s="173"/>
      <c r="W64" s="185"/>
      <c r="X64" s="173"/>
      <c r="Y64" s="174"/>
    </row>
    <row r="65" spans="1:26" x14ac:dyDescent="0.2">
      <c r="A65" s="72"/>
      <c r="B65" s="104"/>
      <c r="C65" s="149"/>
      <c r="D65" s="104"/>
      <c r="E65" s="150"/>
      <c r="F65" s="104"/>
      <c r="G65" s="151"/>
      <c r="H65" s="104"/>
      <c r="I65" s="150"/>
      <c r="J65" s="104"/>
      <c r="K65" s="151"/>
      <c r="L65" s="104"/>
      <c r="M65" s="150"/>
      <c r="N65" s="104"/>
      <c r="O65" s="151"/>
      <c r="P65" s="104"/>
      <c r="Q65" s="150"/>
      <c r="R65" s="104"/>
      <c r="S65" s="151"/>
      <c r="T65" s="104"/>
      <c r="U65" s="150"/>
      <c r="V65" s="104"/>
      <c r="W65" s="152"/>
      <c r="X65" s="104"/>
      <c r="Y65" s="150"/>
    </row>
    <row r="66" spans="1:26" x14ac:dyDescent="0.2">
      <c r="A66" s="72"/>
      <c r="B66" s="173"/>
      <c r="C66" s="185"/>
      <c r="D66" s="173"/>
      <c r="E66" s="185"/>
      <c r="F66" s="173"/>
      <c r="G66" s="185"/>
      <c r="H66" s="173"/>
      <c r="I66" s="185"/>
      <c r="J66" s="173"/>
      <c r="K66" s="185"/>
      <c r="L66" s="173"/>
      <c r="M66" s="185"/>
      <c r="N66" s="173"/>
      <c r="O66" s="185"/>
      <c r="P66" s="173"/>
      <c r="Q66" s="185"/>
      <c r="R66" s="173"/>
      <c r="S66" s="185"/>
      <c r="T66" s="173"/>
      <c r="U66" s="185"/>
      <c r="V66" s="173"/>
      <c r="W66" s="185"/>
      <c r="X66" s="173"/>
      <c r="Y66" s="185"/>
    </row>
    <row r="67" spans="1:26" x14ac:dyDescent="0.2">
      <c r="A67" s="72"/>
      <c r="B67" s="173"/>
      <c r="C67" s="185"/>
      <c r="D67" s="173"/>
      <c r="E67" s="185"/>
      <c r="F67" s="173"/>
      <c r="G67" s="185"/>
      <c r="H67" s="173"/>
      <c r="I67" s="185"/>
      <c r="J67" s="173"/>
      <c r="K67" s="185"/>
      <c r="L67" s="173"/>
      <c r="M67" s="185"/>
      <c r="N67" s="173"/>
      <c r="O67" s="185"/>
      <c r="P67" s="173"/>
      <c r="Q67" s="185"/>
      <c r="R67" s="173"/>
      <c r="S67" s="185"/>
      <c r="T67" s="173"/>
      <c r="U67" s="185"/>
      <c r="V67" s="173"/>
      <c r="W67" s="185"/>
      <c r="X67" s="173"/>
      <c r="Y67" s="185"/>
    </row>
    <row r="68" spans="1:26" x14ac:dyDescent="0.2">
      <c r="A68" s="186"/>
      <c r="B68" s="179"/>
      <c r="C68" s="179"/>
      <c r="D68" s="179"/>
      <c r="E68" s="179"/>
      <c r="F68" s="173"/>
      <c r="G68" s="177"/>
      <c r="H68" s="177"/>
      <c r="I68" s="177"/>
      <c r="J68" s="187" t="s">
        <v>69</v>
      </c>
      <c r="K68" s="188"/>
      <c r="L68" s="188"/>
      <c r="M68" s="188"/>
      <c r="N68" s="188"/>
      <c r="O68" s="177"/>
      <c r="P68" s="177"/>
      <c r="Q68" s="177"/>
      <c r="S68" s="177"/>
      <c r="T68" s="177"/>
      <c r="U68" s="177"/>
      <c r="V68" s="177"/>
      <c r="W68" s="177"/>
      <c r="X68" s="177"/>
      <c r="Y68" s="177"/>
      <c r="Z68" s="177"/>
    </row>
    <row r="69" spans="1:26" x14ac:dyDescent="0.2">
      <c r="F69" s="173"/>
    </row>
    <row r="70" spans="1:26" x14ac:dyDescent="0.2">
      <c r="A70" s="178"/>
      <c r="B70" s="177"/>
      <c r="C70" s="177"/>
      <c r="D70" s="177"/>
      <c r="E70" s="177"/>
      <c r="F70" s="177"/>
      <c r="G70" s="177"/>
      <c r="H70" s="88" t="s">
        <v>92</v>
      </c>
      <c r="I70" s="177"/>
      <c r="N70" s="177"/>
      <c r="O70" s="177"/>
      <c r="P70" s="177"/>
      <c r="Q70" s="177"/>
      <c r="R70" s="177"/>
      <c r="S70" s="177"/>
      <c r="T70" s="177"/>
      <c r="U70" s="177"/>
      <c r="V70" s="177"/>
      <c r="W70" s="177"/>
      <c r="X70" s="177"/>
      <c r="Y70" s="177"/>
    </row>
    <row r="71" spans="1:26" ht="13.5" thickBot="1" x14ac:dyDescent="0.25">
      <c r="B71" s="81"/>
      <c r="C71" s="81"/>
      <c r="D71" s="81"/>
      <c r="E71" s="81"/>
      <c r="F71" s="81"/>
      <c r="G71" s="81"/>
      <c r="H71" s="81"/>
      <c r="I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</row>
    <row r="72" spans="1:26" ht="18" customHeight="1" thickBot="1" x14ac:dyDescent="0.25">
      <c r="A72" s="160"/>
      <c r="B72" s="474" t="s">
        <v>102</v>
      </c>
      <c r="C72" s="475"/>
      <c r="D72" s="475"/>
      <c r="E72" s="475"/>
      <c r="F72" s="475"/>
      <c r="G72" s="475"/>
      <c r="H72" s="475"/>
      <c r="I72" s="475"/>
      <c r="J72" s="475"/>
      <c r="K72" s="475"/>
      <c r="L72" s="475"/>
      <c r="M72" s="476"/>
      <c r="N72" s="161" t="s">
        <v>103</v>
      </c>
      <c r="O72" s="51"/>
      <c r="P72" s="51"/>
      <c r="Q72" s="51"/>
      <c r="R72" s="51"/>
      <c r="S72" s="51"/>
      <c r="T72" s="51"/>
      <c r="U72" s="189"/>
      <c r="V72" s="165"/>
      <c r="W72" s="165"/>
      <c r="X72" s="165"/>
      <c r="Y72" s="166"/>
    </row>
    <row r="73" spans="1:26" ht="15.75" thickBot="1" x14ac:dyDescent="0.3">
      <c r="A73" s="182" t="s">
        <v>60</v>
      </c>
      <c r="B73" s="466">
        <v>2020</v>
      </c>
      <c r="C73" s="467"/>
      <c r="D73" s="466">
        <v>2019</v>
      </c>
      <c r="E73" s="468"/>
      <c r="F73" s="466">
        <v>2019</v>
      </c>
      <c r="G73" s="467"/>
      <c r="H73" s="466">
        <v>2018</v>
      </c>
      <c r="I73" s="468"/>
      <c r="J73" s="460" t="s">
        <v>64</v>
      </c>
      <c r="K73" s="462"/>
      <c r="L73" s="462"/>
      <c r="M73" s="461"/>
      <c r="N73" s="466">
        <v>2020</v>
      </c>
      <c r="O73" s="467"/>
      <c r="P73" s="466">
        <v>2019</v>
      </c>
      <c r="Q73" s="468"/>
      <c r="R73" s="466">
        <v>2019</v>
      </c>
      <c r="S73" s="467"/>
      <c r="T73" s="466">
        <v>2018</v>
      </c>
      <c r="U73" s="468"/>
      <c r="V73" s="469" t="s">
        <v>65</v>
      </c>
      <c r="W73" s="470"/>
      <c r="X73" s="470"/>
      <c r="Y73" s="471"/>
    </row>
    <row r="74" spans="1:26" ht="15.75" thickBot="1" x14ac:dyDescent="0.3">
      <c r="A74" s="184"/>
      <c r="B74" s="463" t="s">
        <v>4</v>
      </c>
      <c r="C74" s="464"/>
      <c r="D74" s="463" t="s">
        <v>15</v>
      </c>
      <c r="E74" s="465"/>
      <c r="F74" s="463" t="s">
        <v>4</v>
      </c>
      <c r="G74" s="464"/>
      <c r="H74" s="463" t="s">
        <v>15</v>
      </c>
      <c r="I74" s="465"/>
      <c r="J74" s="460" t="s">
        <v>61</v>
      </c>
      <c r="K74" s="461"/>
      <c r="L74" s="460" t="s">
        <v>62</v>
      </c>
      <c r="M74" s="461"/>
      <c r="N74" s="463" t="s">
        <v>4</v>
      </c>
      <c r="O74" s="464"/>
      <c r="P74" s="463" t="s">
        <v>15</v>
      </c>
      <c r="Q74" s="465"/>
      <c r="R74" s="463" t="s">
        <v>4</v>
      </c>
      <c r="S74" s="464"/>
      <c r="T74" s="463" t="s">
        <v>15</v>
      </c>
      <c r="U74" s="465"/>
      <c r="V74" s="460" t="s">
        <v>61</v>
      </c>
      <c r="W74" s="461"/>
      <c r="X74" s="460" t="s">
        <v>67</v>
      </c>
      <c r="Y74" s="461"/>
    </row>
    <row r="75" spans="1:26" ht="12.75" customHeight="1" x14ac:dyDescent="0.2">
      <c r="A75" s="62" t="s">
        <v>31</v>
      </c>
      <c r="B75" s="128">
        <v>241.9</v>
      </c>
      <c r="C75" s="129"/>
      <c r="D75" s="130">
        <v>241.3</v>
      </c>
      <c r="E75" s="131" t="s">
        <v>18</v>
      </c>
      <c r="F75" s="128">
        <v>236.7</v>
      </c>
      <c r="G75" s="132"/>
      <c r="H75" s="130">
        <v>236.4</v>
      </c>
      <c r="I75" s="131"/>
      <c r="J75" s="128">
        <v>2.2000000000000002</v>
      </c>
      <c r="K75" s="129"/>
      <c r="L75" s="130">
        <v>2.1</v>
      </c>
      <c r="M75" s="131"/>
      <c r="N75" s="128">
        <v>233.2</v>
      </c>
      <c r="O75" s="129"/>
      <c r="P75" s="130">
        <v>232.9</v>
      </c>
      <c r="Q75" s="131" t="s">
        <v>18</v>
      </c>
      <c r="R75" s="128">
        <v>229.9</v>
      </c>
      <c r="S75" s="132"/>
      <c r="T75" s="130">
        <v>229.6</v>
      </c>
      <c r="U75" s="131"/>
      <c r="V75" s="128">
        <v>1.4</v>
      </c>
      <c r="W75" s="129"/>
      <c r="X75" s="130">
        <v>1.4</v>
      </c>
      <c r="Y75" s="131"/>
    </row>
    <row r="76" spans="1:26" ht="12.75" customHeight="1" x14ac:dyDescent="0.2">
      <c r="A76" s="62" t="s">
        <v>32</v>
      </c>
      <c r="B76" s="133">
        <v>264.10000000000002</v>
      </c>
      <c r="C76" s="134"/>
      <c r="D76" s="135">
        <v>263.5</v>
      </c>
      <c r="E76" s="136" t="s">
        <v>18</v>
      </c>
      <c r="F76" s="133">
        <v>257.10000000000002</v>
      </c>
      <c r="G76" s="137"/>
      <c r="H76" s="135">
        <v>256.60000000000002</v>
      </c>
      <c r="I76" s="136" t="s">
        <v>18</v>
      </c>
      <c r="J76" s="133">
        <v>2.7</v>
      </c>
      <c r="K76" s="134"/>
      <c r="L76" s="135">
        <v>2.7</v>
      </c>
      <c r="M76" s="136"/>
      <c r="N76" s="133">
        <v>283.3</v>
      </c>
      <c r="O76" s="134"/>
      <c r="P76" s="135">
        <v>283.5</v>
      </c>
      <c r="Q76" s="136" t="s">
        <v>18</v>
      </c>
      <c r="R76" s="133">
        <v>280.10000000000002</v>
      </c>
      <c r="S76" s="137"/>
      <c r="T76" s="135">
        <v>279.60000000000002</v>
      </c>
      <c r="U76" s="136" t="s">
        <v>18</v>
      </c>
      <c r="V76" s="133">
        <v>1.1000000000000001</v>
      </c>
      <c r="W76" s="134"/>
      <c r="X76" s="135">
        <v>1.4</v>
      </c>
      <c r="Y76" s="136"/>
    </row>
    <row r="77" spans="1:26" ht="12.75" customHeight="1" x14ac:dyDescent="0.2">
      <c r="A77" s="62" t="s">
        <v>34</v>
      </c>
      <c r="B77" s="133">
        <v>241.2</v>
      </c>
      <c r="C77" s="134"/>
      <c r="D77" s="135">
        <v>240.7</v>
      </c>
      <c r="E77" s="136"/>
      <c r="F77" s="133">
        <v>236.1</v>
      </c>
      <c r="G77" s="137"/>
      <c r="H77" s="135">
        <v>235.8</v>
      </c>
      <c r="I77" s="136"/>
      <c r="J77" s="133">
        <v>2.2000000000000002</v>
      </c>
      <c r="K77" s="134"/>
      <c r="L77" s="135">
        <v>2.1</v>
      </c>
      <c r="M77" s="136"/>
      <c r="N77" s="133">
        <v>232.1</v>
      </c>
      <c r="O77" s="134"/>
      <c r="P77" s="135">
        <v>231.8</v>
      </c>
      <c r="Q77" s="136"/>
      <c r="R77" s="133">
        <v>228.8</v>
      </c>
      <c r="S77" s="138"/>
      <c r="T77" s="135">
        <v>228.5</v>
      </c>
      <c r="U77" s="136"/>
      <c r="V77" s="133">
        <v>1.4</v>
      </c>
      <c r="W77" s="134"/>
      <c r="X77" s="135">
        <v>1.4</v>
      </c>
      <c r="Y77" s="136"/>
    </row>
    <row r="78" spans="1:26" ht="12.75" customHeight="1" x14ac:dyDescent="0.2">
      <c r="A78" s="64" t="s">
        <v>36</v>
      </c>
      <c r="B78" s="139"/>
      <c r="C78" s="140"/>
      <c r="D78" s="104"/>
      <c r="E78" s="141"/>
      <c r="F78" s="139"/>
      <c r="G78" s="142"/>
      <c r="H78" s="104"/>
      <c r="I78" s="141"/>
      <c r="J78" s="139"/>
      <c r="K78" s="142"/>
      <c r="L78" s="104"/>
      <c r="M78" s="141"/>
      <c r="N78" s="139"/>
      <c r="O78" s="142"/>
      <c r="P78" s="104"/>
      <c r="Q78" s="141"/>
      <c r="R78" s="139"/>
      <c r="S78" s="142"/>
      <c r="T78" s="104"/>
      <c r="U78" s="141"/>
      <c r="V78" s="139"/>
      <c r="W78" s="142"/>
      <c r="X78" s="104"/>
      <c r="Y78" s="141"/>
    </row>
    <row r="79" spans="1:26" ht="12.75" customHeight="1" x14ac:dyDescent="0.2">
      <c r="A79" s="62" t="s">
        <v>37</v>
      </c>
      <c r="B79" s="133">
        <v>199.8</v>
      </c>
      <c r="C79" s="134"/>
      <c r="D79" s="135">
        <v>199.5</v>
      </c>
      <c r="E79" s="136"/>
      <c r="F79" s="133">
        <v>193.7</v>
      </c>
      <c r="G79" s="137"/>
      <c r="H79" s="135">
        <v>193.2</v>
      </c>
      <c r="I79" s="136"/>
      <c r="J79" s="133">
        <v>3.1</v>
      </c>
      <c r="K79" s="137"/>
      <c r="L79" s="135">
        <v>3.3</v>
      </c>
      <c r="M79" s="136"/>
      <c r="N79" s="133">
        <v>230.6</v>
      </c>
      <c r="O79" s="137"/>
      <c r="P79" s="135">
        <v>229.5</v>
      </c>
      <c r="Q79" s="136"/>
      <c r="R79" s="133">
        <v>224</v>
      </c>
      <c r="S79" s="137"/>
      <c r="T79" s="135">
        <v>224.1</v>
      </c>
      <c r="U79" s="136"/>
      <c r="V79" s="133">
        <v>2.9</v>
      </c>
      <c r="W79" s="137"/>
      <c r="X79" s="135">
        <v>2.4</v>
      </c>
      <c r="Y79" s="136"/>
    </row>
    <row r="80" spans="1:26" ht="12.75" customHeight="1" x14ac:dyDescent="0.2">
      <c r="A80" s="62" t="s">
        <v>38</v>
      </c>
      <c r="B80" s="133">
        <v>255.4</v>
      </c>
      <c r="C80" s="134"/>
      <c r="D80" s="135">
        <v>254.5</v>
      </c>
      <c r="E80" s="136"/>
      <c r="F80" s="133">
        <v>250.8</v>
      </c>
      <c r="G80" s="137"/>
      <c r="H80" s="135">
        <v>250.8</v>
      </c>
      <c r="I80" s="136"/>
      <c r="J80" s="133">
        <v>1.8</v>
      </c>
      <c r="K80" s="137"/>
      <c r="L80" s="135">
        <v>1.5</v>
      </c>
      <c r="M80" s="136"/>
      <c r="N80" s="133">
        <v>242</v>
      </c>
      <c r="O80" s="137"/>
      <c r="P80" s="135">
        <v>241.9</v>
      </c>
      <c r="Q80" s="136"/>
      <c r="R80" s="133">
        <v>241.6</v>
      </c>
      <c r="S80" s="137"/>
      <c r="T80" s="135">
        <v>241.6</v>
      </c>
      <c r="U80" s="136"/>
      <c r="V80" s="133">
        <v>0.2</v>
      </c>
      <c r="W80" s="137"/>
      <c r="X80" s="135">
        <v>0.1</v>
      </c>
      <c r="Y80" s="136"/>
    </row>
    <row r="81" spans="1:25" ht="12.75" customHeight="1" x14ac:dyDescent="0.2">
      <c r="A81" s="62" t="s">
        <v>39</v>
      </c>
      <c r="B81" s="133">
        <v>207.1</v>
      </c>
      <c r="C81" s="134"/>
      <c r="D81" s="135">
        <v>207</v>
      </c>
      <c r="E81" s="136"/>
      <c r="F81" s="133">
        <v>203.3</v>
      </c>
      <c r="G81" s="137"/>
      <c r="H81" s="135">
        <v>202.9</v>
      </c>
      <c r="I81" s="136"/>
      <c r="J81" s="133">
        <v>1.9</v>
      </c>
      <c r="K81" s="137"/>
      <c r="L81" s="135">
        <v>2</v>
      </c>
      <c r="M81" s="136"/>
      <c r="N81" s="133">
        <v>223.9</v>
      </c>
      <c r="O81" s="137"/>
      <c r="P81" s="135">
        <v>224.6</v>
      </c>
      <c r="Q81" s="136"/>
      <c r="R81" s="133">
        <v>222.9</v>
      </c>
      <c r="S81" s="138"/>
      <c r="T81" s="135">
        <v>222.9</v>
      </c>
      <c r="U81" s="136"/>
      <c r="V81" s="133">
        <v>0.4</v>
      </c>
      <c r="W81" s="137"/>
      <c r="X81" s="135">
        <v>0.8</v>
      </c>
      <c r="Y81" s="136"/>
    </row>
    <row r="82" spans="1:25" ht="12.75" customHeight="1" x14ac:dyDescent="0.2">
      <c r="A82" s="62" t="s">
        <v>40</v>
      </c>
      <c r="B82" s="133">
        <v>207.8</v>
      </c>
      <c r="C82" s="134"/>
      <c r="D82" s="135">
        <v>207.7</v>
      </c>
      <c r="E82" s="136"/>
      <c r="F82" s="133">
        <v>204.4</v>
      </c>
      <c r="G82" s="137"/>
      <c r="H82" s="135">
        <v>204.1</v>
      </c>
      <c r="I82" s="136"/>
      <c r="J82" s="133">
        <v>1.7</v>
      </c>
      <c r="K82" s="137"/>
      <c r="L82" s="135">
        <v>1.8</v>
      </c>
      <c r="M82" s="136"/>
      <c r="N82" s="133">
        <v>255.6</v>
      </c>
      <c r="O82" s="137"/>
      <c r="P82" s="135">
        <v>255.8</v>
      </c>
      <c r="Q82" s="136"/>
      <c r="R82" s="133">
        <v>253.1</v>
      </c>
      <c r="S82" s="137"/>
      <c r="T82" s="135">
        <v>252.6</v>
      </c>
      <c r="U82" s="136"/>
      <c r="V82" s="133">
        <v>1</v>
      </c>
      <c r="W82" s="137"/>
      <c r="X82" s="135">
        <v>1.3</v>
      </c>
      <c r="Y82" s="136"/>
    </row>
    <row r="83" spans="1:25" ht="12.75" customHeight="1" x14ac:dyDescent="0.2">
      <c r="A83" s="62" t="s">
        <v>41</v>
      </c>
      <c r="B83" s="133">
        <v>205.9</v>
      </c>
      <c r="C83" s="134"/>
      <c r="D83" s="135">
        <v>205.8</v>
      </c>
      <c r="E83" s="136"/>
      <c r="F83" s="133">
        <v>201.5</v>
      </c>
      <c r="G83" s="137"/>
      <c r="H83" s="135">
        <v>201.5</v>
      </c>
      <c r="I83" s="136"/>
      <c r="J83" s="133">
        <v>2.2000000000000002</v>
      </c>
      <c r="K83" s="137"/>
      <c r="L83" s="135">
        <v>2.1</v>
      </c>
      <c r="M83" s="136"/>
      <c r="N83" s="133">
        <v>227.4</v>
      </c>
      <c r="O83" s="137"/>
      <c r="P83" s="135">
        <v>227.4</v>
      </c>
      <c r="Q83" s="136"/>
      <c r="R83" s="133">
        <v>226.9</v>
      </c>
      <c r="S83" s="137"/>
      <c r="T83" s="135">
        <v>226.6</v>
      </c>
      <c r="U83" s="136"/>
      <c r="V83" s="133">
        <v>0.2</v>
      </c>
      <c r="W83" s="137"/>
      <c r="X83" s="135">
        <v>0.4</v>
      </c>
      <c r="Y83" s="136"/>
    </row>
    <row r="84" spans="1:25" ht="12.75" customHeight="1" x14ac:dyDescent="0.2">
      <c r="A84" s="62" t="s">
        <v>107</v>
      </c>
      <c r="B84" s="133">
        <v>207.6</v>
      </c>
      <c r="C84" s="134"/>
      <c r="D84" s="135">
        <v>206.6</v>
      </c>
      <c r="E84" s="136"/>
      <c r="F84" s="133">
        <v>201.2</v>
      </c>
      <c r="G84" s="137"/>
      <c r="H84" s="135">
        <v>200.1</v>
      </c>
      <c r="I84" s="136"/>
      <c r="J84" s="133">
        <v>3.2</v>
      </c>
      <c r="K84" s="137"/>
      <c r="L84" s="135">
        <v>3.2</v>
      </c>
      <c r="M84" s="136"/>
      <c r="N84" s="133">
        <v>233.5</v>
      </c>
      <c r="O84" s="137"/>
      <c r="P84" s="135">
        <v>233.1</v>
      </c>
      <c r="Q84" s="136"/>
      <c r="R84" s="133">
        <v>229.3</v>
      </c>
      <c r="S84" s="137"/>
      <c r="T84" s="135">
        <v>228.2</v>
      </c>
      <c r="U84" s="136"/>
      <c r="V84" s="133">
        <v>1.8</v>
      </c>
      <c r="W84" s="137"/>
      <c r="X84" s="135">
        <v>2.1</v>
      </c>
      <c r="Y84" s="136"/>
    </row>
    <row r="85" spans="1:25" ht="12.75" customHeight="1" x14ac:dyDescent="0.2">
      <c r="A85" s="62" t="s">
        <v>42</v>
      </c>
      <c r="B85" s="133">
        <v>258.10000000000002</v>
      </c>
      <c r="C85" s="134"/>
      <c r="D85" s="135">
        <v>257.8</v>
      </c>
      <c r="E85" s="136"/>
      <c r="F85" s="133">
        <v>255.5</v>
      </c>
      <c r="G85" s="137"/>
      <c r="H85" s="135">
        <v>255.4</v>
      </c>
      <c r="I85" s="136"/>
      <c r="J85" s="133">
        <v>1</v>
      </c>
      <c r="K85" s="137"/>
      <c r="L85" s="135">
        <v>0.9</v>
      </c>
      <c r="M85" s="136"/>
      <c r="N85" s="133">
        <v>234.7</v>
      </c>
      <c r="O85" s="137"/>
      <c r="P85" s="135">
        <v>234.1</v>
      </c>
      <c r="Q85" s="136"/>
      <c r="R85" s="133">
        <v>228</v>
      </c>
      <c r="S85" s="137"/>
      <c r="T85" s="135">
        <v>227.8</v>
      </c>
      <c r="U85" s="136"/>
      <c r="V85" s="133">
        <v>2.9</v>
      </c>
      <c r="W85" s="137"/>
      <c r="X85" s="135">
        <v>2.8</v>
      </c>
      <c r="Y85" s="136"/>
    </row>
    <row r="86" spans="1:25" ht="12.75" customHeight="1" x14ac:dyDescent="0.2">
      <c r="A86" s="62" t="s">
        <v>43</v>
      </c>
      <c r="B86" s="133">
        <v>208.6</v>
      </c>
      <c r="C86" s="134"/>
      <c r="D86" s="135">
        <v>208.3</v>
      </c>
      <c r="E86" s="136"/>
      <c r="F86" s="133">
        <v>201.6</v>
      </c>
      <c r="G86" s="137"/>
      <c r="H86" s="135">
        <v>201.4</v>
      </c>
      <c r="I86" s="136"/>
      <c r="J86" s="133">
        <v>3.5</v>
      </c>
      <c r="K86" s="137"/>
      <c r="L86" s="135">
        <v>3.4</v>
      </c>
      <c r="M86" s="136"/>
      <c r="N86" s="133">
        <v>197.8</v>
      </c>
      <c r="O86" s="137"/>
      <c r="P86" s="135">
        <v>197.5</v>
      </c>
      <c r="Q86" s="136"/>
      <c r="R86" s="133">
        <v>196.1</v>
      </c>
      <c r="S86" s="137"/>
      <c r="T86" s="135">
        <v>195.2</v>
      </c>
      <c r="U86" s="136"/>
      <c r="V86" s="133">
        <v>0.9</v>
      </c>
      <c r="W86" s="137"/>
      <c r="X86" s="135">
        <v>1.2</v>
      </c>
      <c r="Y86" s="136"/>
    </row>
    <row r="87" spans="1:25" ht="12.75" customHeight="1" x14ac:dyDescent="0.2">
      <c r="A87" s="62" t="s">
        <v>44</v>
      </c>
      <c r="B87" s="133">
        <v>257.7</v>
      </c>
      <c r="C87" s="134"/>
      <c r="D87" s="135">
        <v>257.5</v>
      </c>
      <c r="E87" s="136"/>
      <c r="F87" s="133">
        <v>256.8</v>
      </c>
      <c r="G87" s="137"/>
      <c r="H87" s="135">
        <v>256.8</v>
      </c>
      <c r="I87" s="136"/>
      <c r="J87" s="133">
        <v>0.4</v>
      </c>
      <c r="K87" s="137"/>
      <c r="L87" s="135">
        <v>0.3</v>
      </c>
      <c r="M87" s="136"/>
      <c r="N87" s="133">
        <v>236.7</v>
      </c>
      <c r="O87" s="137"/>
      <c r="P87" s="135">
        <v>236.7</v>
      </c>
      <c r="Q87" s="136"/>
      <c r="R87" s="133">
        <v>234.3</v>
      </c>
      <c r="S87" s="137"/>
      <c r="T87" s="135">
        <v>234.3</v>
      </c>
      <c r="U87" s="136"/>
      <c r="V87" s="133">
        <v>1</v>
      </c>
      <c r="W87" s="137"/>
      <c r="X87" s="135">
        <v>1</v>
      </c>
      <c r="Y87" s="136"/>
    </row>
    <row r="88" spans="1:25" ht="12.75" customHeight="1" x14ac:dyDescent="0.2">
      <c r="A88" s="62" t="s">
        <v>45</v>
      </c>
      <c r="B88" s="133">
        <v>302.2</v>
      </c>
      <c r="C88" s="134"/>
      <c r="D88" s="135">
        <v>302</v>
      </c>
      <c r="E88" s="136"/>
      <c r="F88" s="133">
        <v>300.89999999999998</v>
      </c>
      <c r="G88" s="137"/>
      <c r="H88" s="135">
        <v>300.7</v>
      </c>
      <c r="I88" s="136"/>
      <c r="J88" s="133">
        <v>0.4</v>
      </c>
      <c r="K88" s="137"/>
      <c r="L88" s="135">
        <v>0.4</v>
      </c>
      <c r="M88" s="136"/>
      <c r="N88" s="133">
        <v>240.3</v>
      </c>
      <c r="O88" s="137"/>
      <c r="P88" s="135">
        <v>237.7</v>
      </c>
      <c r="Q88" s="136"/>
      <c r="R88" s="133">
        <v>234.1</v>
      </c>
      <c r="S88" s="137"/>
      <c r="T88" s="135">
        <v>234.4</v>
      </c>
      <c r="U88" s="136"/>
      <c r="V88" s="133">
        <v>2.6</v>
      </c>
      <c r="W88" s="137"/>
      <c r="X88" s="135">
        <v>1.4</v>
      </c>
      <c r="Y88" s="136"/>
    </row>
    <row r="89" spans="1:25" ht="12.75" customHeight="1" x14ac:dyDescent="0.2">
      <c r="A89" s="62" t="s">
        <v>46</v>
      </c>
      <c r="B89" s="133">
        <v>256.5</v>
      </c>
      <c r="C89" s="134"/>
      <c r="D89" s="135">
        <v>256.39999999999998</v>
      </c>
      <c r="E89" s="136"/>
      <c r="F89" s="133">
        <v>253</v>
      </c>
      <c r="G89" s="137"/>
      <c r="H89" s="135">
        <v>253</v>
      </c>
      <c r="I89" s="136"/>
      <c r="J89" s="133">
        <v>1.4</v>
      </c>
      <c r="K89" s="137"/>
      <c r="L89" s="135">
        <v>1.3</v>
      </c>
      <c r="M89" s="136"/>
      <c r="N89" s="133">
        <v>257.60000000000002</v>
      </c>
      <c r="O89" s="137"/>
      <c r="P89" s="135">
        <v>257.3</v>
      </c>
      <c r="Q89" s="136"/>
      <c r="R89" s="133">
        <v>253</v>
      </c>
      <c r="S89" s="137"/>
      <c r="T89" s="135">
        <v>253</v>
      </c>
      <c r="U89" s="136"/>
      <c r="V89" s="133">
        <v>1.8</v>
      </c>
      <c r="W89" s="137"/>
      <c r="X89" s="135">
        <v>1.7</v>
      </c>
      <c r="Y89" s="136"/>
    </row>
    <row r="90" spans="1:25" ht="12.75" customHeight="1" x14ac:dyDescent="0.2">
      <c r="A90" s="62" t="s">
        <v>47</v>
      </c>
      <c r="B90" s="133">
        <v>230.8</v>
      </c>
      <c r="C90" s="134"/>
      <c r="D90" s="135">
        <v>228.8</v>
      </c>
      <c r="E90" s="136"/>
      <c r="F90" s="133">
        <v>223.9</v>
      </c>
      <c r="G90" s="137"/>
      <c r="H90" s="135">
        <v>223.7</v>
      </c>
      <c r="I90" s="136"/>
      <c r="J90" s="133">
        <v>3.1</v>
      </c>
      <c r="K90" s="137"/>
      <c r="L90" s="135">
        <v>2.2999999999999998</v>
      </c>
      <c r="M90" s="136"/>
      <c r="N90" s="133">
        <v>250.5</v>
      </c>
      <c r="O90" s="137"/>
      <c r="P90" s="135">
        <v>249.5</v>
      </c>
      <c r="Q90" s="136"/>
      <c r="R90" s="133">
        <v>248.8</v>
      </c>
      <c r="S90" s="137"/>
      <c r="T90" s="135">
        <v>248.7</v>
      </c>
      <c r="U90" s="136"/>
      <c r="V90" s="133">
        <v>0.7</v>
      </c>
      <c r="W90" s="137"/>
      <c r="X90" s="135">
        <v>0.3</v>
      </c>
      <c r="Y90" s="136"/>
    </row>
    <row r="91" spans="1:25" ht="12.75" customHeight="1" x14ac:dyDescent="0.2">
      <c r="A91" s="62" t="s">
        <v>48</v>
      </c>
      <c r="B91" s="133">
        <v>286.5</v>
      </c>
      <c r="C91" s="134"/>
      <c r="D91" s="135">
        <v>285.89999999999998</v>
      </c>
      <c r="E91" s="136"/>
      <c r="F91" s="133">
        <v>280.60000000000002</v>
      </c>
      <c r="G91" s="137"/>
      <c r="H91" s="135">
        <v>279.8</v>
      </c>
      <c r="I91" s="136"/>
      <c r="J91" s="133">
        <v>2.1</v>
      </c>
      <c r="K91" s="137"/>
      <c r="L91" s="135">
        <v>2.2000000000000002</v>
      </c>
      <c r="M91" s="136"/>
      <c r="N91" s="133">
        <v>218</v>
      </c>
      <c r="O91" s="137"/>
      <c r="P91" s="135">
        <v>217.9</v>
      </c>
      <c r="Q91" s="136"/>
      <c r="R91" s="133">
        <v>216.6</v>
      </c>
      <c r="S91" s="137"/>
      <c r="T91" s="135">
        <v>216.5</v>
      </c>
      <c r="U91" s="136"/>
      <c r="V91" s="133">
        <v>0.6</v>
      </c>
      <c r="W91" s="137"/>
      <c r="X91" s="135">
        <v>0.6</v>
      </c>
      <c r="Y91" s="136"/>
    </row>
    <row r="92" spans="1:25" ht="12.75" customHeight="1" x14ac:dyDescent="0.2">
      <c r="A92" s="62" t="s">
        <v>49</v>
      </c>
      <c r="B92" s="133">
        <v>227.6</v>
      </c>
      <c r="C92" s="134"/>
      <c r="D92" s="135">
        <v>226.8</v>
      </c>
      <c r="E92" s="136"/>
      <c r="F92" s="133">
        <v>223</v>
      </c>
      <c r="G92" s="137"/>
      <c r="H92" s="135">
        <v>222.7</v>
      </c>
      <c r="I92" s="136"/>
      <c r="J92" s="133">
        <v>2.1</v>
      </c>
      <c r="K92" s="137"/>
      <c r="L92" s="135">
        <v>1.8</v>
      </c>
      <c r="M92" s="136"/>
      <c r="N92" s="133">
        <v>225.1</v>
      </c>
      <c r="O92" s="137"/>
      <c r="P92" s="135">
        <v>224.8</v>
      </c>
      <c r="Q92" s="136"/>
      <c r="R92" s="133">
        <v>221.4</v>
      </c>
      <c r="S92" s="137"/>
      <c r="T92" s="135">
        <v>220.7</v>
      </c>
      <c r="U92" s="136"/>
      <c r="V92" s="133">
        <v>1.7</v>
      </c>
      <c r="W92" s="137"/>
      <c r="X92" s="135">
        <v>1.9</v>
      </c>
      <c r="Y92" s="136"/>
    </row>
    <row r="93" spans="1:25" ht="12.75" customHeight="1" x14ac:dyDescent="0.2">
      <c r="A93" s="71" t="s">
        <v>50</v>
      </c>
      <c r="B93" s="133">
        <v>209.1</v>
      </c>
      <c r="C93" s="134"/>
      <c r="D93" s="135">
        <v>208.8</v>
      </c>
      <c r="E93" s="136"/>
      <c r="F93" s="133">
        <v>204.5</v>
      </c>
      <c r="G93" s="137"/>
      <c r="H93" s="135">
        <v>203.5</v>
      </c>
      <c r="I93" s="136"/>
      <c r="J93" s="133">
        <v>2.2000000000000002</v>
      </c>
      <c r="K93" s="137"/>
      <c r="L93" s="135">
        <v>2.6</v>
      </c>
      <c r="M93" s="136"/>
      <c r="N93" s="133">
        <v>241.1</v>
      </c>
      <c r="O93" s="137"/>
      <c r="P93" s="135">
        <v>241.1</v>
      </c>
      <c r="Q93" s="136"/>
      <c r="R93" s="133">
        <v>235.7</v>
      </c>
      <c r="S93" s="137"/>
      <c r="T93" s="135">
        <v>233.5</v>
      </c>
      <c r="U93" s="136"/>
      <c r="V93" s="133">
        <v>2.2999999999999998</v>
      </c>
      <c r="W93" s="138"/>
      <c r="X93" s="135">
        <v>3.3</v>
      </c>
      <c r="Y93" s="136"/>
    </row>
    <row r="94" spans="1:25" ht="15" customHeight="1" thickBot="1" x14ac:dyDescent="0.25">
      <c r="A94" s="380" t="s">
        <v>173</v>
      </c>
      <c r="B94" s="143">
        <v>271.10000000000002</v>
      </c>
      <c r="C94" s="144"/>
      <c r="D94" s="145">
        <v>269.5</v>
      </c>
      <c r="E94" s="146"/>
      <c r="F94" s="143">
        <v>255.6</v>
      </c>
      <c r="G94" s="147"/>
      <c r="H94" s="145">
        <v>255.4</v>
      </c>
      <c r="I94" s="146"/>
      <c r="J94" s="143">
        <v>6.1</v>
      </c>
      <c r="K94" s="147"/>
      <c r="L94" s="145">
        <v>5.5</v>
      </c>
      <c r="M94" s="146"/>
      <c r="N94" s="143">
        <v>237</v>
      </c>
      <c r="O94" s="147"/>
      <c r="P94" s="145">
        <v>237.8</v>
      </c>
      <c r="Q94" s="146"/>
      <c r="R94" s="143">
        <v>231.5</v>
      </c>
      <c r="S94" s="147"/>
      <c r="T94" s="145">
        <v>231.8</v>
      </c>
      <c r="U94" s="146"/>
      <c r="V94" s="143">
        <v>2.4</v>
      </c>
      <c r="W94" s="148"/>
      <c r="X94" s="145">
        <v>2.6</v>
      </c>
      <c r="Y94" s="146"/>
    </row>
    <row r="95" spans="1:25" x14ac:dyDescent="0.2">
      <c r="A95" s="72"/>
      <c r="B95" s="72"/>
      <c r="C95" s="174"/>
      <c r="D95" s="175"/>
      <c r="E95" s="174"/>
      <c r="F95" s="175"/>
      <c r="G95" s="174"/>
      <c r="H95" s="175"/>
      <c r="I95" s="174"/>
      <c r="J95" s="173"/>
      <c r="K95" s="176"/>
      <c r="L95" s="173"/>
      <c r="M95" s="174"/>
      <c r="N95" s="175"/>
      <c r="O95" s="174"/>
      <c r="P95" s="175"/>
      <c r="Q95" s="174"/>
      <c r="R95" s="175"/>
      <c r="S95" s="174"/>
      <c r="T95" s="175"/>
      <c r="U95" s="174"/>
      <c r="V95" s="173"/>
      <c r="W95" s="176"/>
      <c r="X95" s="173"/>
      <c r="Y95" s="174"/>
    </row>
    <row r="96" spans="1:25" x14ac:dyDescent="0.2">
      <c r="A96" s="72" t="s">
        <v>51</v>
      </c>
      <c r="B96" s="175"/>
      <c r="C96" s="174"/>
      <c r="D96" s="175"/>
      <c r="E96" s="174"/>
      <c r="F96" s="175"/>
      <c r="G96" s="174"/>
      <c r="H96" s="175"/>
      <c r="I96" s="174"/>
      <c r="J96" s="173"/>
      <c r="K96" s="176"/>
      <c r="L96" s="173"/>
      <c r="M96" s="174"/>
      <c r="N96" s="175"/>
      <c r="O96" s="174"/>
      <c r="P96" s="175"/>
      <c r="Q96" s="174"/>
      <c r="R96" s="175"/>
      <c r="S96" s="174"/>
      <c r="T96" s="175"/>
      <c r="U96" s="174"/>
      <c r="V96" s="173"/>
      <c r="W96" s="176"/>
      <c r="X96" s="173"/>
      <c r="Y96" s="174"/>
    </row>
    <row r="97" spans="1:25" x14ac:dyDescent="0.2">
      <c r="A97" s="72" t="s">
        <v>52</v>
      </c>
      <c r="B97" s="175"/>
      <c r="C97" s="174"/>
      <c r="D97" s="175"/>
      <c r="E97" s="174"/>
      <c r="F97" s="175"/>
      <c r="G97" s="174"/>
      <c r="H97" s="175"/>
      <c r="I97" s="174"/>
      <c r="J97" s="173"/>
      <c r="K97" s="176"/>
      <c r="L97" s="173"/>
      <c r="M97" s="174"/>
      <c r="N97" s="175"/>
      <c r="O97" s="174"/>
      <c r="P97" s="175"/>
      <c r="Q97" s="174"/>
      <c r="R97" s="175"/>
      <c r="S97" s="174"/>
      <c r="T97" s="175"/>
      <c r="U97" s="174"/>
      <c r="V97" s="173"/>
      <c r="W97" s="176"/>
      <c r="X97" s="173"/>
      <c r="Y97" s="174"/>
    </row>
    <row r="98" spans="1:25" x14ac:dyDescent="0.2">
      <c r="A98" s="72"/>
      <c r="B98" s="104"/>
      <c r="C98" s="149"/>
      <c r="D98" s="104"/>
      <c r="E98" s="150"/>
      <c r="F98" s="104"/>
      <c r="G98" s="151"/>
      <c r="H98" s="104"/>
      <c r="I98" s="150"/>
      <c r="J98" s="104"/>
      <c r="K98" s="151"/>
      <c r="L98" s="104"/>
      <c r="M98" s="150"/>
      <c r="N98" s="104"/>
      <c r="O98" s="151"/>
      <c r="P98" s="104"/>
      <c r="Q98" s="150"/>
      <c r="R98" s="104"/>
      <c r="S98" s="151"/>
      <c r="T98" s="104"/>
      <c r="U98" s="150"/>
      <c r="V98" s="104"/>
      <c r="W98" s="152"/>
      <c r="X98" s="104"/>
      <c r="Y98" s="150"/>
    </row>
    <row r="99" spans="1:25" x14ac:dyDescent="0.2">
      <c r="A99" s="72"/>
      <c r="B99" s="173"/>
      <c r="C99" s="185"/>
      <c r="D99" s="173"/>
      <c r="E99" s="185"/>
      <c r="F99" s="173"/>
      <c r="G99" s="185"/>
      <c r="H99" s="173"/>
      <c r="I99" s="185"/>
      <c r="J99" s="173"/>
      <c r="K99" s="185"/>
      <c r="L99" s="173"/>
      <c r="M99" s="185"/>
      <c r="N99" s="173"/>
      <c r="O99" s="185"/>
      <c r="P99" s="173"/>
      <c r="Q99" s="185"/>
      <c r="R99" s="173"/>
      <c r="S99" s="185"/>
      <c r="T99" s="173"/>
      <c r="U99" s="185"/>
      <c r="V99" s="173"/>
      <c r="W99" s="185"/>
      <c r="X99" s="173"/>
      <c r="Y99" s="185"/>
    </row>
    <row r="100" spans="1:25" x14ac:dyDescent="0.2">
      <c r="A100" s="72"/>
      <c r="B100" s="173"/>
      <c r="C100" s="185"/>
      <c r="D100" s="173"/>
      <c r="E100" s="185"/>
      <c r="F100" s="173"/>
      <c r="G100" s="185"/>
      <c r="H100" s="173"/>
      <c r="I100" s="185"/>
      <c r="J100" s="173"/>
      <c r="K100" s="185"/>
      <c r="L100" s="173"/>
      <c r="M100" s="185"/>
      <c r="N100" s="173"/>
      <c r="O100" s="185"/>
      <c r="P100" s="173"/>
      <c r="Q100" s="185"/>
      <c r="R100" s="173"/>
      <c r="S100" s="185"/>
      <c r="T100" s="173"/>
      <c r="U100" s="185"/>
      <c r="V100" s="173"/>
      <c r="W100" s="185"/>
      <c r="X100" s="173"/>
      <c r="Y100" s="185"/>
    </row>
    <row r="101" spans="1:25" x14ac:dyDescent="0.2">
      <c r="A101" s="188"/>
      <c r="B101" s="177"/>
      <c r="C101" s="177"/>
      <c r="D101" s="177"/>
      <c r="E101" s="177"/>
      <c r="G101" s="177"/>
      <c r="H101" s="177"/>
      <c r="I101" s="177"/>
      <c r="J101" s="187" t="s">
        <v>72</v>
      </c>
      <c r="K101" s="188"/>
      <c r="L101" s="188"/>
      <c r="M101" s="188"/>
      <c r="N101" s="188"/>
      <c r="O101" s="177"/>
      <c r="P101" s="177"/>
      <c r="Q101" s="177"/>
      <c r="S101" s="177"/>
      <c r="T101" s="177"/>
      <c r="U101" s="177"/>
      <c r="V101" s="177"/>
      <c r="W101" s="177"/>
      <c r="X101" s="177"/>
      <c r="Y101" s="177"/>
    </row>
    <row r="103" spans="1:25" x14ac:dyDescent="0.2">
      <c r="H103" s="88" t="s">
        <v>92</v>
      </c>
    </row>
    <row r="104" spans="1:25" ht="13.5" thickBot="1" x14ac:dyDescent="0.25">
      <c r="B104" s="81"/>
      <c r="C104" s="81"/>
      <c r="D104" s="81"/>
      <c r="E104" s="81"/>
      <c r="F104" s="81"/>
      <c r="G104" s="81"/>
      <c r="H104" s="81"/>
      <c r="I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81"/>
    </row>
    <row r="105" spans="1:25" ht="18" customHeight="1" thickBot="1" x14ac:dyDescent="0.25">
      <c r="A105" s="160"/>
      <c r="B105" s="190" t="s">
        <v>104</v>
      </c>
      <c r="C105" s="51"/>
      <c r="D105" s="51"/>
      <c r="E105" s="51"/>
      <c r="F105" s="51"/>
      <c r="G105" s="51"/>
      <c r="H105" s="51"/>
      <c r="I105" s="189"/>
      <c r="J105" s="165"/>
      <c r="K105" s="165"/>
      <c r="L105" s="165"/>
      <c r="M105" s="191"/>
      <c r="N105" s="161" t="s">
        <v>71</v>
      </c>
      <c r="O105" s="51"/>
      <c r="P105" s="51"/>
      <c r="Q105" s="51"/>
      <c r="R105" s="51"/>
      <c r="S105" s="51"/>
      <c r="T105" s="51"/>
      <c r="U105" s="189"/>
      <c r="V105" s="165"/>
      <c r="W105" s="165"/>
      <c r="X105" s="165"/>
      <c r="Y105" s="166"/>
    </row>
    <row r="106" spans="1:25" ht="15.75" thickBot="1" x14ac:dyDescent="0.3">
      <c r="A106" s="182" t="s">
        <v>60</v>
      </c>
      <c r="B106" s="466">
        <v>2020</v>
      </c>
      <c r="C106" s="467"/>
      <c r="D106" s="466">
        <v>2019</v>
      </c>
      <c r="E106" s="468"/>
      <c r="F106" s="466">
        <v>2019</v>
      </c>
      <c r="G106" s="467"/>
      <c r="H106" s="466">
        <v>2018</v>
      </c>
      <c r="I106" s="468"/>
      <c r="J106" s="460" t="s">
        <v>64</v>
      </c>
      <c r="K106" s="462"/>
      <c r="L106" s="462"/>
      <c r="M106" s="461"/>
      <c r="N106" s="466">
        <v>2020</v>
      </c>
      <c r="O106" s="467"/>
      <c r="P106" s="466">
        <v>2019</v>
      </c>
      <c r="Q106" s="468"/>
      <c r="R106" s="466">
        <v>2019</v>
      </c>
      <c r="S106" s="467"/>
      <c r="T106" s="466">
        <v>2018</v>
      </c>
      <c r="U106" s="468"/>
      <c r="V106" s="469" t="s">
        <v>65</v>
      </c>
      <c r="W106" s="470"/>
      <c r="X106" s="470"/>
      <c r="Y106" s="471"/>
    </row>
    <row r="107" spans="1:25" ht="15.75" thickBot="1" x14ac:dyDescent="0.3">
      <c r="A107" s="184"/>
      <c r="B107" s="463" t="s">
        <v>4</v>
      </c>
      <c r="C107" s="464"/>
      <c r="D107" s="463" t="s">
        <v>15</v>
      </c>
      <c r="E107" s="465"/>
      <c r="F107" s="463" t="s">
        <v>4</v>
      </c>
      <c r="G107" s="464"/>
      <c r="H107" s="463" t="s">
        <v>15</v>
      </c>
      <c r="I107" s="465"/>
      <c r="J107" s="460" t="s">
        <v>61</v>
      </c>
      <c r="K107" s="461"/>
      <c r="L107" s="460" t="s">
        <v>62</v>
      </c>
      <c r="M107" s="461"/>
      <c r="N107" s="463" t="s">
        <v>4</v>
      </c>
      <c r="O107" s="464"/>
      <c r="P107" s="463" t="s">
        <v>15</v>
      </c>
      <c r="Q107" s="465"/>
      <c r="R107" s="463" t="s">
        <v>4</v>
      </c>
      <c r="S107" s="464"/>
      <c r="T107" s="463" t="s">
        <v>15</v>
      </c>
      <c r="U107" s="465"/>
      <c r="V107" s="460" t="s">
        <v>61</v>
      </c>
      <c r="W107" s="461"/>
      <c r="X107" s="460" t="s">
        <v>67</v>
      </c>
      <c r="Y107" s="461"/>
    </row>
    <row r="108" spans="1:25" ht="12.75" customHeight="1" x14ac:dyDescent="0.2">
      <c r="A108" s="62" t="s">
        <v>31</v>
      </c>
      <c r="B108" s="128">
        <v>224</v>
      </c>
      <c r="C108" s="129"/>
      <c r="D108" s="130">
        <v>221.8</v>
      </c>
      <c r="E108" s="131" t="s">
        <v>18</v>
      </c>
      <c r="F108" s="128">
        <v>208.9</v>
      </c>
      <c r="G108" s="132"/>
      <c r="H108" s="130">
        <v>208.4</v>
      </c>
      <c r="I108" s="131"/>
      <c r="J108" s="128">
        <v>7.2</v>
      </c>
      <c r="K108" s="129"/>
      <c r="L108" s="130">
        <v>6.4</v>
      </c>
      <c r="M108" s="131"/>
      <c r="N108" s="128">
        <v>313.60000000000002</v>
      </c>
      <c r="O108" s="129"/>
      <c r="P108" s="130">
        <v>304.7</v>
      </c>
      <c r="Q108" s="131" t="s">
        <v>18</v>
      </c>
      <c r="R108" s="128">
        <v>291.39999999999998</v>
      </c>
      <c r="S108" s="132"/>
      <c r="T108" s="130">
        <v>285.10000000000002</v>
      </c>
      <c r="U108" s="131"/>
      <c r="V108" s="128">
        <v>7.6</v>
      </c>
      <c r="W108" s="129"/>
      <c r="X108" s="130">
        <v>6.9</v>
      </c>
      <c r="Y108" s="131"/>
    </row>
    <row r="109" spans="1:25" ht="12.75" customHeight="1" x14ac:dyDescent="0.2">
      <c r="A109" s="62" t="s">
        <v>32</v>
      </c>
      <c r="B109" s="133">
        <v>231.6</v>
      </c>
      <c r="C109" s="134"/>
      <c r="D109" s="135">
        <v>233</v>
      </c>
      <c r="E109" s="136" t="s">
        <v>18</v>
      </c>
      <c r="F109" s="133">
        <v>193.9</v>
      </c>
      <c r="G109" s="137"/>
      <c r="H109" s="135">
        <v>192.4</v>
      </c>
      <c r="I109" s="136" t="s">
        <v>18</v>
      </c>
      <c r="J109" s="133">
        <v>19.399999999999999</v>
      </c>
      <c r="K109" s="134"/>
      <c r="L109" s="135">
        <v>21.1</v>
      </c>
      <c r="M109" s="136"/>
      <c r="N109" s="133">
        <v>231.4</v>
      </c>
      <c r="O109" s="134"/>
      <c r="P109" s="135">
        <v>226.7</v>
      </c>
      <c r="Q109" s="136" t="s">
        <v>18</v>
      </c>
      <c r="R109" s="133">
        <v>222.6</v>
      </c>
      <c r="S109" s="137"/>
      <c r="T109" s="135">
        <v>216.9</v>
      </c>
      <c r="U109" s="136" t="s">
        <v>18</v>
      </c>
      <c r="V109" s="133">
        <v>4</v>
      </c>
      <c r="W109" s="134"/>
      <c r="X109" s="135">
        <v>4.5</v>
      </c>
      <c r="Y109" s="136"/>
    </row>
    <row r="110" spans="1:25" ht="12.75" customHeight="1" x14ac:dyDescent="0.2">
      <c r="A110" s="62" t="s">
        <v>34</v>
      </c>
      <c r="B110" s="133">
        <v>223.8</v>
      </c>
      <c r="C110" s="134"/>
      <c r="D110" s="135">
        <v>221.5</v>
      </c>
      <c r="E110" s="136"/>
      <c r="F110" s="133">
        <v>209.3</v>
      </c>
      <c r="G110" s="137"/>
      <c r="H110" s="135">
        <v>208.8</v>
      </c>
      <c r="I110" s="136"/>
      <c r="J110" s="133">
        <v>6.9</v>
      </c>
      <c r="K110" s="134"/>
      <c r="L110" s="135">
        <v>6.1</v>
      </c>
      <c r="M110" s="136"/>
      <c r="N110" s="133">
        <v>314.60000000000002</v>
      </c>
      <c r="O110" s="134"/>
      <c r="P110" s="135">
        <v>305.7</v>
      </c>
      <c r="Q110" s="136"/>
      <c r="R110" s="133">
        <v>292.3</v>
      </c>
      <c r="S110" s="138"/>
      <c r="T110" s="135">
        <v>285.89999999999998</v>
      </c>
      <c r="U110" s="136"/>
      <c r="V110" s="133">
        <v>7.6</v>
      </c>
      <c r="W110" s="134"/>
      <c r="X110" s="135">
        <v>6.9</v>
      </c>
      <c r="Y110" s="136"/>
    </row>
    <row r="111" spans="1:25" ht="12.75" customHeight="1" x14ac:dyDescent="0.2">
      <c r="A111" s="64" t="s">
        <v>36</v>
      </c>
      <c r="B111" s="139"/>
      <c r="C111" s="140"/>
      <c r="D111" s="104"/>
      <c r="E111" s="141"/>
      <c r="F111" s="139"/>
      <c r="G111" s="142"/>
      <c r="H111" s="104"/>
      <c r="I111" s="141"/>
      <c r="J111" s="139"/>
      <c r="K111" s="142"/>
      <c r="L111" s="104"/>
      <c r="M111" s="141"/>
      <c r="N111" s="139"/>
      <c r="O111" s="142"/>
      <c r="P111" s="104"/>
      <c r="Q111" s="141"/>
      <c r="R111" s="139"/>
      <c r="S111" s="142"/>
      <c r="T111" s="104"/>
      <c r="U111" s="141"/>
      <c r="V111" s="139"/>
      <c r="W111" s="142"/>
      <c r="X111" s="104"/>
      <c r="Y111" s="141"/>
    </row>
    <row r="112" spans="1:25" ht="12.75" customHeight="1" x14ac:dyDescent="0.2">
      <c r="A112" s="62" t="s">
        <v>37</v>
      </c>
      <c r="B112" s="133">
        <v>200.2</v>
      </c>
      <c r="C112" s="134"/>
      <c r="D112" s="135">
        <v>201</v>
      </c>
      <c r="E112" s="136"/>
      <c r="F112" s="133">
        <v>185.9</v>
      </c>
      <c r="G112" s="137"/>
      <c r="H112" s="135">
        <v>185.8</v>
      </c>
      <c r="I112" s="136"/>
      <c r="J112" s="133">
        <v>7.7</v>
      </c>
      <c r="K112" s="137"/>
      <c r="L112" s="135">
        <v>8.1999999999999993</v>
      </c>
      <c r="M112" s="136"/>
      <c r="N112" s="133">
        <v>235.8</v>
      </c>
      <c r="O112" s="137"/>
      <c r="P112" s="135">
        <v>237</v>
      </c>
      <c r="Q112" s="136"/>
      <c r="R112" s="133">
        <v>224</v>
      </c>
      <c r="S112" s="137"/>
      <c r="T112" s="135">
        <v>221.9</v>
      </c>
      <c r="U112" s="136"/>
      <c r="V112" s="133">
        <v>5.3</v>
      </c>
      <c r="W112" s="137"/>
      <c r="X112" s="135">
        <v>6.8</v>
      </c>
      <c r="Y112" s="136"/>
    </row>
    <row r="113" spans="1:25" ht="12.75" customHeight="1" x14ac:dyDescent="0.2">
      <c r="A113" s="62" t="s">
        <v>38</v>
      </c>
      <c r="B113" s="133">
        <v>208.2</v>
      </c>
      <c r="C113" s="134"/>
      <c r="D113" s="135">
        <v>204.3</v>
      </c>
      <c r="E113" s="136"/>
      <c r="F113" s="133">
        <v>191.2</v>
      </c>
      <c r="G113" s="137"/>
      <c r="H113" s="135">
        <v>191.2</v>
      </c>
      <c r="I113" s="136"/>
      <c r="J113" s="133">
        <v>8.9</v>
      </c>
      <c r="K113" s="137"/>
      <c r="L113" s="135">
        <v>6.9</v>
      </c>
      <c r="M113" s="136"/>
      <c r="N113" s="133">
        <v>287.8</v>
      </c>
      <c r="O113" s="137"/>
      <c r="P113" s="135">
        <v>284.8</v>
      </c>
      <c r="Q113" s="136"/>
      <c r="R113" s="133">
        <v>262.5</v>
      </c>
      <c r="S113" s="137"/>
      <c r="T113" s="135">
        <v>257.89999999999998</v>
      </c>
      <c r="U113" s="136"/>
      <c r="V113" s="133">
        <v>9.6</v>
      </c>
      <c r="W113" s="137"/>
      <c r="X113" s="135">
        <v>10.4</v>
      </c>
      <c r="Y113" s="136"/>
    </row>
    <row r="114" spans="1:25" ht="12.75" customHeight="1" x14ac:dyDescent="0.2">
      <c r="A114" s="62" t="s">
        <v>39</v>
      </c>
      <c r="B114" s="133">
        <v>223.3</v>
      </c>
      <c r="C114" s="134"/>
      <c r="D114" s="135">
        <v>221.7</v>
      </c>
      <c r="E114" s="136"/>
      <c r="F114" s="133">
        <v>187.5</v>
      </c>
      <c r="G114" s="137"/>
      <c r="H114" s="135">
        <v>185.4</v>
      </c>
      <c r="I114" s="136"/>
      <c r="J114" s="133">
        <v>19.100000000000001</v>
      </c>
      <c r="K114" s="137"/>
      <c r="L114" s="135">
        <v>19.600000000000001</v>
      </c>
      <c r="M114" s="136"/>
      <c r="N114" s="133">
        <v>283.89999999999998</v>
      </c>
      <c r="O114" s="137"/>
      <c r="P114" s="135">
        <v>278</v>
      </c>
      <c r="Q114" s="136"/>
      <c r="R114" s="133">
        <v>272.3</v>
      </c>
      <c r="S114" s="138"/>
      <c r="T114" s="135">
        <v>269.7</v>
      </c>
      <c r="U114" s="136"/>
      <c r="V114" s="133">
        <v>4.3</v>
      </c>
      <c r="W114" s="137"/>
      <c r="X114" s="135">
        <v>3.1</v>
      </c>
      <c r="Y114" s="136"/>
    </row>
    <row r="115" spans="1:25" ht="12.75" customHeight="1" x14ac:dyDescent="0.2">
      <c r="A115" s="62" t="s">
        <v>40</v>
      </c>
      <c r="B115" s="133">
        <v>186.9</v>
      </c>
      <c r="C115" s="134"/>
      <c r="D115" s="135">
        <v>182.4</v>
      </c>
      <c r="E115" s="136"/>
      <c r="F115" s="133">
        <v>165.5</v>
      </c>
      <c r="G115" s="137"/>
      <c r="H115" s="135">
        <v>164.6</v>
      </c>
      <c r="I115" s="136"/>
      <c r="J115" s="133">
        <v>12.9</v>
      </c>
      <c r="K115" s="137"/>
      <c r="L115" s="135">
        <v>10.8</v>
      </c>
      <c r="M115" s="136"/>
      <c r="N115" s="133">
        <v>255.1</v>
      </c>
      <c r="O115" s="137"/>
      <c r="P115" s="135">
        <v>243.9</v>
      </c>
      <c r="Q115" s="136"/>
      <c r="R115" s="133">
        <v>228.2</v>
      </c>
      <c r="S115" s="137"/>
      <c r="T115" s="135">
        <v>222.7</v>
      </c>
      <c r="U115" s="136"/>
      <c r="V115" s="133">
        <v>11.8</v>
      </c>
      <c r="W115" s="137"/>
      <c r="X115" s="135">
        <v>9.5</v>
      </c>
      <c r="Y115" s="136"/>
    </row>
    <row r="116" spans="1:25" ht="12.75" customHeight="1" x14ac:dyDescent="0.2">
      <c r="A116" s="62" t="s">
        <v>41</v>
      </c>
      <c r="B116" s="133">
        <v>193.1</v>
      </c>
      <c r="C116" s="134"/>
      <c r="D116" s="135">
        <v>192.1</v>
      </c>
      <c r="E116" s="136"/>
      <c r="F116" s="133">
        <v>183.7</v>
      </c>
      <c r="G116" s="137"/>
      <c r="H116" s="135">
        <v>183.9</v>
      </c>
      <c r="I116" s="136"/>
      <c r="J116" s="133">
        <v>5.0999999999999996</v>
      </c>
      <c r="K116" s="137"/>
      <c r="L116" s="135">
        <v>4.5</v>
      </c>
      <c r="M116" s="136"/>
      <c r="N116" s="133">
        <v>298.7</v>
      </c>
      <c r="O116" s="137"/>
      <c r="P116" s="135">
        <v>282.5</v>
      </c>
      <c r="Q116" s="136"/>
      <c r="R116" s="133">
        <v>270.7</v>
      </c>
      <c r="S116" s="137"/>
      <c r="T116" s="135">
        <v>266.39999999999998</v>
      </c>
      <c r="U116" s="136"/>
      <c r="V116" s="133">
        <v>10.3</v>
      </c>
      <c r="W116" s="137"/>
      <c r="X116" s="135">
        <v>6</v>
      </c>
      <c r="Y116" s="136"/>
    </row>
    <row r="117" spans="1:25" ht="12.75" customHeight="1" x14ac:dyDescent="0.2">
      <c r="A117" s="62" t="s">
        <v>107</v>
      </c>
      <c r="B117" s="133">
        <v>231.6</v>
      </c>
      <c r="C117" s="134"/>
      <c r="D117" s="135">
        <v>229.4</v>
      </c>
      <c r="E117" s="136"/>
      <c r="F117" s="133">
        <v>198.3</v>
      </c>
      <c r="G117" s="137"/>
      <c r="H117" s="135">
        <v>199.4</v>
      </c>
      <c r="I117" s="136"/>
      <c r="J117" s="133">
        <v>16.8</v>
      </c>
      <c r="K117" s="137"/>
      <c r="L117" s="135">
        <v>15</v>
      </c>
      <c r="M117" s="136"/>
      <c r="N117" s="133">
        <v>280.3</v>
      </c>
      <c r="O117" s="137"/>
      <c r="P117" s="135">
        <v>273.39999999999998</v>
      </c>
      <c r="Q117" s="136"/>
      <c r="R117" s="133">
        <v>270.3</v>
      </c>
      <c r="S117" s="137"/>
      <c r="T117" s="135">
        <v>267.10000000000002</v>
      </c>
      <c r="U117" s="136"/>
      <c r="V117" s="133">
        <v>3.7</v>
      </c>
      <c r="W117" s="137"/>
      <c r="X117" s="135">
        <v>2.4</v>
      </c>
      <c r="Y117" s="136"/>
    </row>
    <row r="118" spans="1:25" ht="12.75" customHeight="1" x14ac:dyDescent="0.2">
      <c r="A118" s="62" t="s">
        <v>42</v>
      </c>
      <c r="B118" s="133">
        <v>208.7</v>
      </c>
      <c r="C118" s="134"/>
      <c r="D118" s="135">
        <v>205.4</v>
      </c>
      <c r="E118" s="136"/>
      <c r="F118" s="133">
        <v>197.4</v>
      </c>
      <c r="G118" s="137"/>
      <c r="H118" s="135">
        <v>197.6</v>
      </c>
      <c r="I118" s="136"/>
      <c r="J118" s="133">
        <v>5.7</v>
      </c>
      <c r="K118" s="137"/>
      <c r="L118" s="135">
        <v>3.9</v>
      </c>
      <c r="M118" s="136"/>
      <c r="N118" s="133">
        <v>303.8</v>
      </c>
      <c r="O118" s="137"/>
      <c r="P118" s="135">
        <v>291.2</v>
      </c>
      <c r="Q118" s="136"/>
      <c r="R118" s="133">
        <v>273.8</v>
      </c>
      <c r="S118" s="137"/>
      <c r="T118" s="135">
        <v>266.60000000000002</v>
      </c>
      <c r="U118" s="136"/>
      <c r="V118" s="133">
        <v>11</v>
      </c>
      <c r="W118" s="137"/>
      <c r="X118" s="135">
        <v>9.1999999999999993</v>
      </c>
      <c r="Y118" s="136"/>
    </row>
    <row r="119" spans="1:25" ht="12.75" customHeight="1" x14ac:dyDescent="0.2">
      <c r="A119" s="62" t="s">
        <v>43</v>
      </c>
      <c r="B119" s="133">
        <v>224.5</v>
      </c>
      <c r="C119" s="134"/>
      <c r="D119" s="135">
        <v>221.6</v>
      </c>
      <c r="E119" s="136"/>
      <c r="F119" s="133">
        <v>214.9</v>
      </c>
      <c r="G119" s="137"/>
      <c r="H119" s="135">
        <v>214.9</v>
      </c>
      <c r="I119" s="136"/>
      <c r="J119" s="133">
        <v>4.5</v>
      </c>
      <c r="K119" s="137"/>
      <c r="L119" s="135">
        <v>3.1</v>
      </c>
      <c r="M119" s="136"/>
      <c r="N119" s="133">
        <v>303</v>
      </c>
      <c r="O119" s="137"/>
      <c r="P119" s="135">
        <v>295.39999999999998</v>
      </c>
      <c r="Q119" s="136"/>
      <c r="R119" s="133">
        <v>288.3</v>
      </c>
      <c r="S119" s="137"/>
      <c r="T119" s="135">
        <v>285.39999999999998</v>
      </c>
      <c r="U119" s="136"/>
      <c r="V119" s="133">
        <v>5.0999999999999996</v>
      </c>
      <c r="W119" s="137"/>
      <c r="X119" s="135">
        <v>3.5</v>
      </c>
      <c r="Y119" s="136"/>
    </row>
    <row r="120" spans="1:25" ht="12.75" customHeight="1" x14ac:dyDescent="0.2">
      <c r="A120" s="62" t="s">
        <v>44</v>
      </c>
      <c r="B120" s="133">
        <v>235.2</v>
      </c>
      <c r="C120" s="134"/>
      <c r="D120" s="135">
        <v>230.8</v>
      </c>
      <c r="E120" s="136"/>
      <c r="F120" s="133">
        <v>218.5</v>
      </c>
      <c r="G120" s="137"/>
      <c r="H120" s="135">
        <v>218.3</v>
      </c>
      <c r="I120" s="136"/>
      <c r="J120" s="133">
        <v>7.6</v>
      </c>
      <c r="K120" s="137"/>
      <c r="L120" s="135">
        <v>5.7</v>
      </c>
      <c r="M120" s="136"/>
      <c r="N120" s="133">
        <v>367.1</v>
      </c>
      <c r="O120" s="137"/>
      <c r="P120" s="135">
        <v>360.4</v>
      </c>
      <c r="Q120" s="136"/>
      <c r="R120" s="133">
        <v>353.4</v>
      </c>
      <c r="S120" s="137"/>
      <c r="T120" s="135">
        <v>346.6</v>
      </c>
      <c r="U120" s="136"/>
      <c r="V120" s="133">
        <v>3.9</v>
      </c>
      <c r="W120" s="137"/>
      <c r="X120" s="135">
        <v>4</v>
      </c>
      <c r="Y120" s="136"/>
    </row>
    <row r="121" spans="1:25" ht="12.75" customHeight="1" x14ac:dyDescent="0.2">
      <c r="A121" s="62" t="s">
        <v>45</v>
      </c>
      <c r="B121" s="133">
        <v>223.6</v>
      </c>
      <c r="C121" s="134"/>
      <c r="D121" s="135">
        <v>222.2</v>
      </c>
      <c r="E121" s="136"/>
      <c r="F121" s="133">
        <v>217.1</v>
      </c>
      <c r="G121" s="137"/>
      <c r="H121" s="135">
        <v>216.4</v>
      </c>
      <c r="I121" s="136"/>
      <c r="J121" s="133">
        <v>3</v>
      </c>
      <c r="K121" s="137"/>
      <c r="L121" s="135">
        <v>2.7</v>
      </c>
      <c r="M121" s="136"/>
      <c r="N121" s="133">
        <v>304.10000000000002</v>
      </c>
      <c r="O121" s="137"/>
      <c r="P121" s="135">
        <v>296.5</v>
      </c>
      <c r="Q121" s="136"/>
      <c r="R121" s="133">
        <v>283.60000000000002</v>
      </c>
      <c r="S121" s="137"/>
      <c r="T121" s="135">
        <v>276.60000000000002</v>
      </c>
      <c r="U121" s="136"/>
      <c r="V121" s="133">
        <v>7.2</v>
      </c>
      <c r="W121" s="137"/>
      <c r="X121" s="135">
        <v>7.2</v>
      </c>
      <c r="Y121" s="136"/>
    </row>
    <row r="122" spans="1:25" ht="12.75" customHeight="1" x14ac:dyDescent="0.2">
      <c r="A122" s="62" t="s">
        <v>46</v>
      </c>
      <c r="B122" s="133">
        <v>257.8</v>
      </c>
      <c r="C122" s="134"/>
      <c r="D122" s="135">
        <v>254.2</v>
      </c>
      <c r="E122" s="136"/>
      <c r="F122" s="133">
        <v>250.6</v>
      </c>
      <c r="G122" s="137"/>
      <c r="H122" s="135">
        <v>250.6</v>
      </c>
      <c r="I122" s="136"/>
      <c r="J122" s="133">
        <v>2.9</v>
      </c>
      <c r="K122" s="137"/>
      <c r="L122" s="135">
        <v>1.4</v>
      </c>
      <c r="M122" s="136"/>
      <c r="N122" s="133">
        <v>323.8</v>
      </c>
      <c r="O122" s="137"/>
      <c r="P122" s="135">
        <v>310.2</v>
      </c>
      <c r="Q122" s="136"/>
      <c r="R122" s="133">
        <v>296.7</v>
      </c>
      <c r="S122" s="137"/>
      <c r="T122" s="135">
        <v>290</v>
      </c>
      <c r="U122" s="136"/>
      <c r="V122" s="133">
        <v>9.1</v>
      </c>
      <c r="W122" s="137"/>
      <c r="X122" s="135">
        <v>7</v>
      </c>
      <c r="Y122" s="136"/>
    </row>
    <row r="123" spans="1:25" ht="12.75" customHeight="1" x14ac:dyDescent="0.2">
      <c r="A123" s="62" t="s">
        <v>47</v>
      </c>
      <c r="B123" s="133">
        <v>224.6</v>
      </c>
      <c r="C123" s="134"/>
      <c r="D123" s="135">
        <v>226.9</v>
      </c>
      <c r="E123" s="136"/>
      <c r="F123" s="133">
        <v>223.4</v>
      </c>
      <c r="G123" s="137"/>
      <c r="H123" s="135">
        <v>222</v>
      </c>
      <c r="I123" s="136"/>
      <c r="J123" s="133">
        <v>0.5</v>
      </c>
      <c r="K123" s="137"/>
      <c r="L123" s="135">
        <v>2.2000000000000002</v>
      </c>
      <c r="M123" s="136"/>
      <c r="N123" s="133">
        <v>289.10000000000002</v>
      </c>
      <c r="O123" s="137"/>
      <c r="P123" s="135">
        <v>280.39999999999998</v>
      </c>
      <c r="Q123" s="136"/>
      <c r="R123" s="133">
        <v>275.60000000000002</v>
      </c>
      <c r="S123" s="137"/>
      <c r="T123" s="135">
        <v>271.89999999999998</v>
      </c>
      <c r="U123" s="136"/>
      <c r="V123" s="133">
        <v>4.9000000000000004</v>
      </c>
      <c r="W123" s="137"/>
      <c r="X123" s="135">
        <v>3.1</v>
      </c>
      <c r="Y123" s="136"/>
    </row>
    <row r="124" spans="1:25" ht="12.75" customHeight="1" x14ac:dyDescent="0.2">
      <c r="A124" s="62" t="s">
        <v>48</v>
      </c>
      <c r="B124" s="133">
        <v>249.9</v>
      </c>
      <c r="C124" s="134"/>
      <c r="D124" s="135">
        <v>247.9</v>
      </c>
      <c r="E124" s="136"/>
      <c r="F124" s="133">
        <v>235.8</v>
      </c>
      <c r="G124" s="137"/>
      <c r="H124" s="135">
        <v>234.3</v>
      </c>
      <c r="I124" s="136"/>
      <c r="J124" s="133">
        <v>6</v>
      </c>
      <c r="K124" s="137"/>
      <c r="L124" s="135">
        <v>5.8</v>
      </c>
      <c r="M124" s="136"/>
      <c r="N124" s="133">
        <v>326.7</v>
      </c>
      <c r="O124" s="137"/>
      <c r="P124" s="135">
        <v>313.3</v>
      </c>
      <c r="Q124" s="136"/>
      <c r="R124" s="133">
        <v>303.5</v>
      </c>
      <c r="S124" s="137"/>
      <c r="T124" s="135">
        <v>294.60000000000002</v>
      </c>
      <c r="U124" s="136"/>
      <c r="V124" s="133">
        <v>7.6</v>
      </c>
      <c r="W124" s="137"/>
      <c r="X124" s="135">
        <v>6.3</v>
      </c>
      <c r="Y124" s="136"/>
    </row>
    <row r="125" spans="1:25" ht="12.75" customHeight="1" x14ac:dyDescent="0.2">
      <c r="A125" s="62" t="s">
        <v>49</v>
      </c>
      <c r="B125" s="133">
        <v>202.8</v>
      </c>
      <c r="C125" s="134"/>
      <c r="D125" s="135">
        <v>202.5</v>
      </c>
      <c r="E125" s="136"/>
      <c r="F125" s="133">
        <v>202.4</v>
      </c>
      <c r="G125" s="137"/>
      <c r="H125" s="135">
        <v>202.4</v>
      </c>
      <c r="I125" s="136"/>
      <c r="J125" s="133">
        <v>0.2</v>
      </c>
      <c r="K125" s="137"/>
      <c r="L125" s="135">
        <v>0</v>
      </c>
      <c r="M125" s="136"/>
      <c r="N125" s="133">
        <v>315.8</v>
      </c>
      <c r="O125" s="137"/>
      <c r="P125" s="135">
        <v>310.60000000000002</v>
      </c>
      <c r="Q125" s="136"/>
      <c r="R125" s="133">
        <v>300.10000000000002</v>
      </c>
      <c r="S125" s="137"/>
      <c r="T125" s="135">
        <v>283.2</v>
      </c>
      <c r="U125" s="136"/>
      <c r="V125" s="133">
        <v>5.2</v>
      </c>
      <c r="W125" s="137"/>
      <c r="X125" s="135">
        <v>9.6999999999999993</v>
      </c>
      <c r="Y125" s="136"/>
    </row>
    <row r="126" spans="1:25" ht="12.75" customHeight="1" x14ac:dyDescent="0.2">
      <c r="A126" s="71" t="s">
        <v>50</v>
      </c>
      <c r="B126" s="133">
        <v>201.4</v>
      </c>
      <c r="C126" s="134"/>
      <c r="D126" s="135">
        <v>199.1</v>
      </c>
      <c r="E126" s="136"/>
      <c r="F126" s="133">
        <v>196.4</v>
      </c>
      <c r="G126" s="137"/>
      <c r="H126" s="135">
        <v>197.6</v>
      </c>
      <c r="I126" s="136"/>
      <c r="J126" s="133">
        <v>2.5</v>
      </c>
      <c r="K126" s="137"/>
      <c r="L126" s="135">
        <v>0.8</v>
      </c>
      <c r="M126" s="136"/>
      <c r="N126" s="133">
        <v>334.6</v>
      </c>
      <c r="O126" s="137"/>
      <c r="P126" s="135">
        <v>323.3</v>
      </c>
      <c r="Q126" s="136"/>
      <c r="R126" s="133">
        <v>312.2</v>
      </c>
      <c r="S126" s="137"/>
      <c r="T126" s="135">
        <v>300</v>
      </c>
      <c r="U126" s="136"/>
      <c r="V126" s="133">
        <v>7.2</v>
      </c>
      <c r="W126" s="138"/>
      <c r="X126" s="135">
        <v>7.8</v>
      </c>
      <c r="Y126" s="136"/>
    </row>
    <row r="127" spans="1:25" ht="16.5" customHeight="1" thickBot="1" x14ac:dyDescent="0.25">
      <c r="A127" s="380" t="s">
        <v>173</v>
      </c>
      <c r="B127" s="143">
        <v>298.5</v>
      </c>
      <c r="C127" s="144"/>
      <c r="D127" s="145">
        <v>295.8</v>
      </c>
      <c r="E127" s="146"/>
      <c r="F127" s="143">
        <v>266.3</v>
      </c>
      <c r="G127" s="147"/>
      <c r="H127" s="145">
        <v>264.5</v>
      </c>
      <c r="I127" s="146"/>
      <c r="J127" s="143">
        <v>12.1</v>
      </c>
      <c r="K127" s="147"/>
      <c r="L127" s="145">
        <v>11.8</v>
      </c>
      <c r="M127" s="146"/>
      <c r="N127" s="143">
        <v>381.8</v>
      </c>
      <c r="O127" s="147"/>
      <c r="P127" s="145">
        <v>377.5</v>
      </c>
      <c r="Q127" s="146"/>
      <c r="R127" s="143">
        <v>325.39999999999998</v>
      </c>
      <c r="S127" s="147"/>
      <c r="T127" s="145">
        <v>323.5</v>
      </c>
      <c r="U127" s="146"/>
      <c r="V127" s="143">
        <v>17.3</v>
      </c>
      <c r="W127" s="148"/>
      <c r="X127" s="145">
        <v>16.7</v>
      </c>
      <c r="Y127" s="146"/>
    </row>
    <row r="128" spans="1:25" x14ac:dyDescent="0.2">
      <c r="A128" s="72"/>
      <c r="B128" s="72"/>
      <c r="C128" s="174"/>
      <c r="D128" s="175"/>
      <c r="E128" s="174"/>
      <c r="F128" s="175"/>
      <c r="G128" s="174"/>
      <c r="H128" s="175"/>
      <c r="I128" s="174"/>
      <c r="J128" s="173"/>
      <c r="K128" s="176"/>
      <c r="L128" s="173"/>
      <c r="M128" s="174"/>
      <c r="N128" s="175"/>
      <c r="O128" s="174"/>
      <c r="P128" s="175"/>
      <c r="Q128" s="174"/>
      <c r="R128" s="175"/>
      <c r="S128" s="174"/>
      <c r="T128" s="175"/>
      <c r="U128" s="174"/>
      <c r="V128" s="173"/>
      <c r="W128" s="174"/>
      <c r="X128" s="173"/>
      <c r="Y128" s="174"/>
    </row>
    <row r="129" spans="1:25" x14ac:dyDescent="0.2">
      <c r="A129" s="72" t="s">
        <v>51</v>
      </c>
      <c r="B129" s="175"/>
      <c r="C129" s="174"/>
      <c r="D129" s="175"/>
      <c r="E129" s="174"/>
      <c r="F129" s="175"/>
      <c r="G129" s="174"/>
      <c r="H129" s="175"/>
      <c r="I129" s="174"/>
      <c r="J129" s="173"/>
      <c r="K129" s="176"/>
      <c r="L129" s="173"/>
      <c r="M129" s="174"/>
      <c r="N129" s="175"/>
      <c r="O129" s="174"/>
      <c r="P129" s="175"/>
      <c r="Q129" s="174"/>
      <c r="R129" s="175"/>
      <c r="S129" s="174"/>
      <c r="T129" s="175"/>
      <c r="U129" s="174"/>
      <c r="V129" s="173"/>
      <c r="W129" s="174"/>
      <c r="X129" s="173"/>
      <c r="Y129" s="174"/>
    </row>
    <row r="130" spans="1:25" x14ac:dyDescent="0.2">
      <c r="A130" s="72" t="s">
        <v>52</v>
      </c>
      <c r="B130" s="104"/>
      <c r="C130" s="149"/>
      <c r="D130" s="104"/>
      <c r="E130" s="150"/>
      <c r="F130" s="104"/>
      <c r="G130" s="151"/>
      <c r="H130" s="104"/>
      <c r="I130" s="150"/>
      <c r="J130" s="104"/>
      <c r="K130" s="151"/>
      <c r="L130" s="104"/>
      <c r="M130" s="150"/>
      <c r="N130" s="104"/>
      <c r="O130" s="151"/>
      <c r="P130" s="104"/>
      <c r="Q130" s="150"/>
      <c r="R130" s="104"/>
      <c r="S130" s="151"/>
      <c r="T130" s="104"/>
      <c r="U130" s="150"/>
      <c r="V130" s="104"/>
      <c r="W130" s="152"/>
      <c r="X130" s="104"/>
      <c r="Y130" s="150"/>
    </row>
    <row r="131" spans="1:25" x14ac:dyDescent="0.2">
      <c r="A131" s="72"/>
      <c r="B131" s="173"/>
      <c r="C131" s="185"/>
      <c r="D131" s="173"/>
      <c r="E131" s="185"/>
      <c r="F131" s="173"/>
      <c r="G131" s="185"/>
      <c r="H131" s="173"/>
      <c r="I131" s="185"/>
      <c r="J131" s="173"/>
      <c r="K131" s="185"/>
      <c r="L131" s="173"/>
      <c r="M131" s="185"/>
      <c r="N131" s="175"/>
      <c r="O131" s="192"/>
      <c r="P131" s="175"/>
      <c r="Q131" s="192"/>
      <c r="R131" s="175"/>
      <c r="S131" s="192"/>
      <c r="T131" s="175"/>
      <c r="U131" s="192"/>
      <c r="V131" s="173"/>
      <c r="W131" s="185"/>
      <c r="X131" s="173"/>
      <c r="Y131" s="185"/>
    </row>
    <row r="132" spans="1:25" x14ac:dyDescent="0.2">
      <c r="A132" s="72"/>
      <c r="B132" s="173"/>
      <c r="C132" s="185"/>
      <c r="D132" s="173"/>
      <c r="E132" s="185"/>
      <c r="F132" s="173"/>
      <c r="G132" s="185"/>
      <c r="H132" s="173"/>
      <c r="I132" s="185"/>
      <c r="J132" s="173"/>
      <c r="K132" s="185"/>
      <c r="L132" s="173"/>
      <c r="M132" s="185"/>
      <c r="N132" s="175"/>
      <c r="O132" s="192"/>
      <c r="P132" s="175"/>
      <c r="Q132" s="192"/>
      <c r="R132" s="175"/>
      <c r="S132" s="192"/>
      <c r="T132" s="175"/>
      <c r="U132" s="192"/>
      <c r="V132" s="173"/>
      <c r="W132" s="185"/>
      <c r="X132" s="173"/>
      <c r="Y132" s="185"/>
    </row>
    <row r="133" spans="1:25" x14ac:dyDescent="0.2">
      <c r="A133" s="72"/>
      <c r="B133" s="173"/>
      <c r="C133" s="185"/>
      <c r="D133" s="173"/>
      <c r="E133" s="185"/>
      <c r="F133" s="173"/>
      <c r="G133" s="185"/>
      <c r="H133" s="173"/>
      <c r="I133" s="185"/>
      <c r="J133" s="173"/>
      <c r="K133" s="185"/>
      <c r="L133" s="173"/>
      <c r="M133" s="185"/>
      <c r="N133" s="175"/>
      <c r="O133" s="192"/>
      <c r="P133" s="175"/>
      <c r="Q133" s="192"/>
      <c r="R133" s="175"/>
      <c r="S133" s="192"/>
      <c r="T133" s="175"/>
      <c r="U133" s="192"/>
      <c r="V133" s="173"/>
      <c r="W133" s="185"/>
      <c r="X133" s="173"/>
      <c r="Y133" s="185"/>
    </row>
    <row r="134" spans="1:25" x14ac:dyDescent="0.2">
      <c r="A134" s="188"/>
      <c r="B134" s="177"/>
      <c r="C134" s="177"/>
      <c r="D134" s="177"/>
      <c r="E134" s="177"/>
      <c r="G134" s="177"/>
      <c r="H134" s="177"/>
      <c r="I134" s="177"/>
      <c r="J134" s="187" t="s">
        <v>73</v>
      </c>
      <c r="K134" s="188"/>
      <c r="L134" s="188"/>
      <c r="M134" s="188"/>
      <c r="N134" s="188"/>
      <c r="O134" s="177"/>
      <c r="P134" s="177"/>
      <c r="Q134" s="177"/>
      <c r="S134" s="177"/>
      <c r="T134" s="177"/>
      <c r="U134" s="177"/>
      <c r="V134" s="177"/>
      <c r="W134" s="177"/>
      <c r="X134" s="177"/>
      <c r="Y134" s="177"/>
    </row>
    <row r="136" spans="1:25" x14ac:dyDescent="0.2">
      <c r="H136" s="88" t="s">
        <v>92</v>
      </c>
    </row>
    <row r="137" spans="1:25" ht="13.5" thickBot="1" x14ac:dyDescent="0.25">
      <c r="B137" s="81"/>
      <c r="C137" s="81"/>
      <c r="D137" s="81"/>
      <c r="E137" s="81"/>
      <c r="F137" s="81"/>
      <c r="G137" s="81"/>
      <c r="H137" s="81"/>
      <c r="I137" s="81"/>
      <c r="N137" s="81"/>
      <c r="O137" s="81"/>
      <c r="P137" s="81"/>
      <c r="Q137" s="81"/>
      <c r="R137" s="81"/>
      <c r="S137" s="81"/>
      <c r="T137" s="81"/>
      <c r="U137" s="81"/>
      <c r="V137" s="81"/>
      <c r="W137" s="81"/>
      <c r="X137" s="81"/>
      <c r="Y137" s="81"/>
    </row>
    <row r="138" spans="1:25" ht="18" customHeight="1" thickBot="1" x14ac:dyDescent="0.25">
      <c r="A138" s="160"/>
      <c r="B138" s="161" t="s">
        <v>105</v>
      </c>
      <c r="C138" s="51"/>
      <c r="D138" s="51"/>
      <c r="E138" s="51"/>
      <c r="F138" s="51"/>
      <c r="G138" s="51"/>
      <c r="H138" s="51"/>
      <c r="I138" s="189"/>
      <c r="J138" s="165"/>
      <c r="K138" s="165"/>
      <c r="L138" s="165"/>
      <c r="M138" s="191"/>
      <c r="N138" s="474" t="s">
        <v>70</v>
      </c>
      <c r="O138" s="475"/>
      <c r="P138" s="475"/>
      <c r="Q138" s="475"/>
      <c r="R138" s="475"/>
      <c r="S138" s="475"/>
      <c r="T138" s="475"/>
      <c r="U138" s="475"/>
      <c r="V138" s="475"/>
      <c r="W138" s="475"/>
      <c r="X138" s="475"/>
      <c r="Y138" s="476"/>
    </row>
    <row r="139" spans="1:25" ht="15.75" thickBot="1" x14ac:dyDescent="0.3">
      <c r="A139" s="182" t="s">
        <v>60</v>
      </c>
      <c r="B139" s="466">
        <v>2020</v>
      </c>
      <c r="C139" s="467"/>
      <c r="D139" s="466">
        <v>2019</v>
      </c>
      <c r="E139" s="468"/>
      <c r="F139" s="466">
        <v>2019</v>
      </c>
      <c r="G139" s="467"/>
      <c r="H139" s="466">
        <v>2018</v>
      </c>
      <c r="I139" s="468"/>
      <c r="J139" s="460" t="s">
        <v>64</v>
      </c>
      <c r="K139" s="462"/>
      <c r="L139" s="462"/>
      <c r="M139" s="461"/>
      <c r="N139" s="466">
        <v>2020</v>
      </c>
      <c r="O139" s="467"/>
      <c r="P139" s="466">
        <v>2019</v>
      </c>
      <c r="Q139" s="468"/>
      <c r="R139" s="466">
        <v>2019</v>
      </c>
      <c r="S139" s="467"/>
      <c r="T139" s="466">
        <v>2018</v>
      </c>
      <c r="U139" s="468"/>
      <c r="V139" s="469" t="s">
        <v>65</v>
      </c>
      <c r="W139" s="470"/>
      <c r="X139" s="470"/>
      <c r="Y139" s="471"/>
    </row>
    <row r="140" spans="1:25" ht="15.75" thickBot="1" x14ac:dyDescent="0.3">
      <c r="A140" s="184"/>
      <c r="B140" s="463" t="s">
        <v>4</v>
      </c>
      <c r="C140" s="464"/>
      <c r="D140" s="463" t="s">
        <v>15</v>
      </c>
      <c r="E140" s="465"/>
      <c r="F140" s="463" t="s">
        <v>4</v>
      </c>
      <c r="G140" s="464"/>
      <c r="H140" s="463" t="s">
        <v>15</v>
      </c>
      <c r="I140" s="465"/>
      <c r="J140" s="460" t="s">
        <v>61</v>
      </c>
      <c r="K140" s="461"/>
      <c r="L140" s="460" t="s">
        <v>62</v>
      </c>
      <c r="M140" s="461"/>
      <c r="N140" s="463" t="s">
        <v>4</v>
      </c>
      <c r="O140" s="464"/>
      <c r="P140" s="463" t="s">
        <v>15</v>
      </c>
      <c r="Q140" s="465"/>
      <c r="R140" s="463" t="s">
        <v>4</v>
      </c>
      <c r="S140" s="464"/>
      <c r="T140" s="463" t="s">
        <v>15</v>
      </c>
      <c r="U140" s="465"/>
      <c r="V140" s="460" t="s">
        <v>61</v>
      </c>
      <c r="W140" s="461"/>
      <c r="X140" s="460" t="s">
        <v>67</v>
      </c>
      <c r="Y140" s="461"/>
    </row>
    <row r="141" spans="1:25" ht="12.75" customHeight="1" x14ac:dyDescent="0.2">
      <c r="A141" s="62" t="s">
        <v>31</v>
      </c>
      <c r="B141" s="128">
        <v>312.5</v>
      </c>
      <c r="C141" s="129"/>
      <c r="D141" s="130">
        <v>310.8</v>
      </c>
      <c r="E141" s="131" t="s">
        <v>18</v>
      </c>
      <c r="F141" s="128">
        <v>289.60000000000002</v>
      </c>
      <c r="G141" s="132"/>
      <c r="H141" s="130">
        <v>288.89999999999998</v>
      </c>
      <c r="I141" s="131"/>
      <c r="J141" s="128">
        <v>7.9</v>
      </c>
      <c r="K141" s="129"/>
      <c r="L141" s="130">
        <v>7.6</v>
      </c>
      <c r="M141" s="131"/>
      <c r="N141" s="128">
        <v>214.8</v>
      </c>
      <c r="O141" s="129"/>
      <c r="P141" s="130">
        <v>214.3</v>
      </c>
      <c r="Q141" s="131" t="s">
        <v>18</v>
      </c>
      <c r="R141" s="128">
        <v>212.1</v>
      </c>
      <c r="S141" s="132"/>
      <c r="T141" s="130">
        <v>212.2</v>
      </c>
      <c r="U141" s="131"/>
      <c r="V141" s="128">
        <v>1.3</v>
      </c>
      <c r="W141" s="129"/>
      <c r="X141" s="130">
        <v>1</v>
      </c>
      <c r="Y141" s="131"/>
    </row>
    <row r="142" spans="1:25" ht="12.75" customHeight="1" x14ac:dyDescent="0.2">
      <c r="A142" s="62" t="s">
        <v>32</v>
      </c>
      <c r="B142" s="133">
        <v>242</v>
      </c>
      <c r="C142" s="134"/>
      <c r="D142" s="135">
        <v>250.2</v>
      </c>
      <c r="E142" s="136" t="s">
        <v>18</v>
      </c>
      <c r="F142" s="133">
        <v>231.6</v>
      </c>
      <c r="G142" s="137"/>
      <c r="H142" s="135">
        <v>222.4</v>
      </c>
      <c r="I142" s="136" t="s">
        <v>18</v>
      </c>
      <c r="J142" s="133">
        <v>4.5</v>
      </c>
      <c r="K142" s="134"/>
      <c r="L142" s="135">
        <v>12.5</v>
      </c>
      <c r="M142" s="136"/>
      <c r="N142" s="133">
        <v>207.2</v>
      </c>
      <c r="O142" s="134"/>
      <c r="P142" s="135">
        <v>209.5</v>
      </c>
      <c r="Q142" s="136" t="s">
        <v>18</v>
      </c>
      <c r="R142" s="133">
        <v>198.3</v>
      </c>
      <c r="S142" s="137"/>
      <c r="T142" s="135">
        <v>199.5</v>
      </c>
      <c r="U142" s="136" t="s">
        <v>18</v>
      </c>
      <c r="V142" s="133">
        <v>4.5</v>
      </c>
      <c r="W142" s="134"/>
      <c r="X142" s="135">
        <v>5</v>
      </c>
      <c r="Y142" s="136"/>
    </row>
    <row r="143" spans="1:25" ht="12.75" customHeight="1" x14ac:dyDescent="0.2">
      <c r="A143" s="62" t="s">
        <v>34</v>
      </c>
      <c r="B143" s="133">
        <v>313.60000000000002</v>
      </c>
      <c r="C143" s="134"/>
      <c r="D143" s="135">
        <v>311.7</v>
      </c>
      <c r="E143" s="136"/>
      <c r="F143" s="133">
        <v>290.5</v>
      </c>
      <c r="G143" s="137"/>
      <c r="H143" s="135">
        <v>289.89999999999998</v>
      </c>
      <c r="I143" s="136"/>
      <c r="J143" s="133">
        <v>8</v>
      </c>
      <c r="K143" s="134"/>
      <c r="L143" s="135">
        <v>7.5</v>
      </c>
      <c r="M143" s="136"/>
      <c r="N143" s="133">
        <v>215</v>
      </c>
      <c r="O143" s="134"/>
      <c r="P143" s="135">
        <v>214.5</v>
      </c>
      <c r="Q143" s="136"/>
      <c r="R143" s="133">
        <v>212.5</v>
      </c>
      <c r="S143" s="138"/>
      <c r="T143" s="135">
        <v>212.6</v>
      </c>
      <c r="U143" s="136"/>
      <c r="V143" s="133">
        <v>1.2</v>
      </c>
      <c r="W143" s="134"/>
      <c r="X143" s="135">
        <v>0.9</v>
      </c>
      <c r="Y143" s="136"/>
    </row>
    <row r="144" spans="1:25" ht="12.75" customHeight="1" x14ac:dyDescent="0.2">
      <c r="A144" s="64" t="s">
        <v>36</v>
      </c>
      <c r="B144" s="139"/>
      <c r="C144" s="140"/>
      <c r="D144" s="104"/>
      <c r="E144" s="141"/>
      <c r="F144" s="139"/>
      <c r="G144" s="142"/>
      <c r="H144" s="104"/>
      <c r="I144" s="141"/>
      <c r="J144" s="139"/>
      <c r="K144" s="142"/>
      <c r="L144" s="104"/>
      <c r="M144" s="141"/>
      <c r="N144" s="139"/>
      <c r="O144" s="142"/>
      <c r="P144" s="104"/>
      <c r="Q144" s="141"/>
      <c r="R144" s="139"/>
      <c r="S144" s="142"/>
      <c r="T144" s="104"/>
      <c r="U144" s="141"/>
      <c r="V144" s="139"/>
      <c r="W144" s="142"/>
      <c r="X144" s="104"/>
      <c r="Y144" s="141"/>
    </row>
    <row r="145" spans="1:25" ht="12.75" customHeight="1" x14ac:dyDescent="0.2">
      <c r="A145" s="62" t="s">
        <v>37</v>
      </c>
      <c r="B145" s="133">
        <v>277.8</v>
      </c>
      <c r="C145" s="134"/>
      <c r="D145" s="135">
        <v>285.39999999999998</v>
      </c>
      <c r="E145" s="136"/>
      <c r="F145" s="133">
        <v>274.7</v>
      </c>
      <c r="G145" s="137"/>
      <c r="H145" s="135">
        <v>272.8</v>
      </c>
      <c r="I145" s="136"/>
      <c r="J145" s="133">
        <v>1.1000000000000001</v>
      </c>
      <c r="K145" s="137"/>
      <c r="L145" s="135">
        <v>4.5999999999999996</v>
      </c>
      <c r="M145" s="136"/>
      <c r="N145" s="133">
        <v>204.9</v>
      </c>
      <c r="O145" s="137"/>
      <c r="P145" s="135">
        <v>203.3</v>
      </c>
      <c r="Q145" s="136"/>
      <c r="R145" s="133">
        <v>197.7</v>
      </c>
      <c r="S145" s="137"/>
      <c r="T145" s="135">
        <v>197.5</v>
      </c>
      <c r="U145" s="136"/>
      <c r="V145" s="133">
        <v>3.6</v>
      </c>
      <c r="W145" s="137"/>
      <c r="X145" s="135">
        <v>2.9</v>
      </c>
      <c r="Y145" s="136"/>
    </row>
    <row r="146" spans="1:25" ht="12.75" customHeight="1" x14ac:dyDescent="0.2">
      <c r="A146" s="62" t="s">
        <v>38</v>
      </c>
      <c r="B146" s="133">
        <v>247.9</v>
      </c>
      <c r="C146" s="134"/>
      <c r="D146" s="135">
        <v>252.3</v>
      </c>
      <c r="E146" s="136"/>
      <c r="F146" s="133">
        <v>233</v>
      </c>
      <c r="G146" s="137"/>
      <c r="H146" s="135">
        <v>237.1</v>
      </c>
      <c r="I146" s="136"/>
      <c r="J146" s="133">
        <v>6.4</v>
      </c>
      <c r="K146" s="137"/>
      <c r="L146" s="135">
        <v>6.4</v>
      </c>
      <c r="M146" s="136"/>
      <c r="N146" s="133">
        <v>219.5</v>
      </c>
      <c r="O146" s="137"/>
      <c r="P146" s="135">
        <v>220.6</v>
      </c>
      <c r="Q146" s="136"/>
      <c r="R146" s="133">
        <v>209.8</v>
      </c>
      <c r="S146" s="137"/>
      <c r="T146" s="135">
        <v>210.3</v>
      </c>
      <c r="U146" s="136"/>
      <c r="V146" s="133">
        <v>4.5999999999999996</v>
      </c>
      <c r="W146" s="137"/>
      <c r="X146" s="135">
        <v>4.9000000000000004</v>
      </c>
      <c r="Y146" s="136"/>
    </row>
    <row r="147" spans="1:25" ht="12.75" customHeight="1" x14ac:dyDescent="0.2">
      <c r="A147" s="62" t="s">
        <v>39</v>
      </c>
      <c r="B147" s="133">
        <v>317.39999999999998</v>
      </c>
      <c r="C147" s="134"/>
      <c r="D147" s="135">
        <v>331.7</v>
      </c>
      <c r="E147" s="136"/>
      <c r="F147" s="133">
        <v>309.7</v>
      </c>
      <c r="G147" s="137"/>
      <c r="H147" s="135">
        <v>321.10000000000002</v>
      </c>
      <c r="I147" s="136"/>
      <c r="J147" s="133">
        <v>2.5</v>
      </c>
      <c r="K147" s="137"/>
      <c r="L147" s="135">
        <v>3.3</v>
      </c>
      <c r="M147" s="136"/>
      <c r="N147" s="133">
        <v>201</v>
      </c>
      <c r="O147" s="137"/>
      <c r="P147" s="135">
        <v>199.7</v>
      </c>
      <c r="Q147" s="136"/>
      <c r="R147" s="133">
        <v>201.5</v>
      </c>
      <c r="S147" s="138"/>
      <c r="T147" s="135">
        <v>201.8</v>
      </c>
      <c r="U147" s="136"/>
      <c r="V147" s="133">
        <v>-0.2</v>
      </c>
      <c r="W147" s="137"/>
      <c r="X147" s="135">
        <v>-1</v>
      </c>
      <c r="Y147" s="136"/>
    </row>
    <row r="148" spans="1:25" ht="12.75" customHeight="1" x14ac:dyDescent="0.2">
      <c r="A148" s="62" t="s">
        <v>40</v>
      </c>
      <c r="B148" s="133">
        <v>263</v>
      </c>
      <c r="C148" s="134"/>
      <c r="D148" s="135">
        <v>259.7</v>
      </c>
      <c r="E148" s="136"/>
      <c r="F148" s="133">
        <v>248.4</v>
      </c>
      <c r="G148" s="137"/>
      <c r="H148" s="135">
        <v>253.7</v>
      </c>
      <c r="I148" s="136"/>
      <c r="J148" s="133">
        <v>5.9</v>
      </c>
      <c r="K148" s="137"/>
      <c r="L148" s="135">
        <v>2.4</v>
      </c>
      <c r="M148" s="136"/>
      <c r="N148" s="133">
        <v>194</v>
      </c>
      <c r="O148" s="137"/>
      <c r="P148" s="135">
        <v>194.1</v>
      </c>
      <c r="Q148" s="136"/>
      <c r="R148" s="133">
        <v>192.9</v>
      </c>
      <c r="S148" s="137"/>
      <c r="T148" s="135">
        <v>194.4</v>
      </c>
      <c r="U148" s="136"/>
      <c r="V148" s="133">
        <v>0.6</v>
      </c>
      <c r="W148" s="137"/>
      <c r="X148" s="135">
        <v>-0.2</v>
      </c>
      <c r="Y148" s="136"/>
    </row>
    <row r="149" spans="1:25" ht="12.75" customHeight="1" x14ac:dyDescent="0.2">
      <c r="A149" s="62" t="s">
        <v>41</v>
      </c>
      <c r="B149" s="133">
        <v>269.2</v>
      </c>
      <c r="C149" s="134"/>
      <c r="D149" s="135">
        <v>270.2</v>
      </c>
      <c r="E149" s="136"/>
      <c r="F149" s="133">
        <v>248.7</v>
      </c>
      <c r="G149" s="137"/>
      <c r="H149" s="135">
        <v>249.8</v>
      </c>
      <c r="I149" s="136"/>
      <c r="J149" s="133">
        <v>8.1999999999999993</v>
      </c>
      <c r="K149" s="137"/>
      <c r="L149" s="135">
        <v>8.1999999999999993</v>
      </c>
      <c r="M149" s="136"/>
      <c r="N149" s="133">
        <v>186.3</v>
      </c>
      <c r="O149" s="137"/>
      <c r="P149" s="135">
        <v>187</v>
      </c>
      <c r="Q149" s="136"/>
      <c r="R149" s="133">
        <v>189.6</v>
      </c>
      <c r="S149" s="137"/>
      <c r="T149" s="135">
        <v>189.3</v>
      </c>
      <c r="U149" s="136"/>
      <c r="V149" s="133">
        <v>-1.7</v>
      </c>
      <c r="W149" s="137"/>
      <c r="X149" s="135">
        <v>-1.2</v>
      </c>
      <c r="Y149" s="136"/>
    </row>
    <row r="150" spans="1:25" ht="12.75" customHeight="1" x14ac:dyDescent="0.2">
      <c r="A150" s="62" t="s">
        <v>107</v>
      </c>
      <c r="B150" s="133">
        <v>290.89999999999998</v>
      </c>
      <c r="C150" s="134"/>
      <c r="D150" s="135">
        <v>283.8</v>
      </c>
      <c r="E150" s="136"/>
      <c r="F150" s="133">
        <v>272.2</v>
      </c>
      <c r="G150" s="137"/>
      <c r="H150" s="135">
        <v>275.8</v>
      </c>
      <c r="I150" s="136"/>
      <c r="J150" s="133">
        <v>6.9</v>
      </c>
      <c r="K150" s="137"/>
      <c r="L150" s="135">
        <v>2.9</v>
      </c>
      <c r="M150" s="136"/>
      <c r="N150" s="133">
        <v>214.8</v>
      </c>
      <c r="O150" s="137"/>
      <c r="P150" s="135">
        <v>210.5</v>
      </c>
      <c r="Q150" s="136"/>
      <c r="R150" s="133">
        <v>208.4</v>
      </c>
      <c r="S150" s="137"/>
      <c r="T150" s="135">
        <v>207.9</v>
      </c>
      <c r="U150" s="136"/>
      <c r="V150" s="133">
        <v>3.1</v>
      </c>
      <c r="W150" s="137"/>
      <c r="X150" s="135">
        <v>1.3</v>
      </c>
      <c r="Y150" s="136"/>
    </row>
    <row r="151" spans="1:25" ht="12.75" customHeight="1" x14ac:dyDescent="0.2">
      <c r="A151" s="62" t="s">
        <v>42</v>
      </c>
      <c r="B151" s="133">
        <v>325.2</v>
      </c>
      <c r="C151" s="134"/>
      <c r="D151" s="135">
        <v>317.39999999999998</v>
      </c>
      <c r="E151" s="136"/>
      <c r="F151" s="133">
        <v>289.8</v>
      </c>
      <c r="G151" s="137"/>
      <c r="H151" s="135">
        <v>287.7</v>
      </c>
      <c r="I151" s="136"/>
      <c r="J151" s="133">
        <v>12.2</v>
      </c>
      <c r="K151" s="137"/>
      <c r="L151" s="135">
        <v>10.3</v>
      </c>
      <c r="M151" s="136"/>
      <c r="N151" s="133">
        <v>214.4</v>
      </c>
      <c r="O151" s="137"/>
      <c r="P151" s="135">
        <v>213.7</v>
      </c>
      <c r="Q151" s="136"/>
      <c r="R151" s="133">
        <v>216.9</v>
      </c>
      <c r="S151" s="137"/>
      <c r="T151" s="135">
        <v>218.2</v>
      </c>
      <c r="U151" s="136"/>
      <c r="V151" s="133">
        <v>-1.2</v>
      </c>
      <c r="W151" s="137"/>
      <c r="X151" s="135">
        <v>-2.1</v>
      </c>
      <c r="Y151" s="136"/>
    </row>
    <row r="152" spans="1:25" ht="12.75" customHeight="1" x14ac:dyDescent="0.2">
      <c r="A152" s="62" t="s">
        <v>43</v>
      </c>
      <c r="B152" s="133">
        <v>300.8</v>
      </c>
      <c r="C152" s="134"/>
      <c r="D152" s="135">
        <v>293.89999999999998</v>
      </c>
      <c r="E152" s="136"/>
      <c r="F152" s="133">
        <v>269.2</v>
      </c>
      <c r="G152" s="137"/>
      <c r="H152" s="135">
        <v>267.7</v>
      </c>
      <c r="I152" s="136"/>
      <c r="J152" s="133">
        <v>11.7</v>
      </c>
      <c r="K152" s="137"/>
      <c r="L152" s="135">
        <v>9.8000000000000007</v>
      </c>
      <c r="M152" s="136"/>
      <c r="N152" s="133">
        <v>209.3</v>
      </c>
      <c r="O152" s="137"/>
      <c r="P152" s="135">
        <v>208.7</v>
      </c>
      <c r="Q152" s="136"/>
      <c r="R152" s="133">
        <v>208.1</v>
      </c>
      <c r="S152" s="137"/>
      <c r="T152" s="135">
        <v>208</v>
      </c>
      <c r="U152" s="136"/>
      <c r="V152" s="133">
        <v>0.6</v>
      </c>
      <c r="W152" s="137"/>
      <c r="X152" s="135">
        <v>0.3</v>
      </c>
      <c r="Y152" s="136"/>
    </row>
    <row r="153" spans="1:25" ht="12.75" customHeight="1" x14ac:dyDescent="0.2">
      <c r="A153" s="62" t="s">
        <v>44</v>
      </c>
      <c r="B153" s="133">
        <v>383.2</v>
      </c>
      <c r="C153" s="134"/>
      <c r="D153" s="135">
        <v>387.8</v>
      </c>
      <c r="E153" s="136"/>
      <c r="F153" s="133">
        <v>370.6</v>
      </c>
      <c r="G153" s="137"/>
      <c r="H153" s="135">
        <v>367.8</v>
      </c>
      <c r="I153" s="136"/>
      <c r="J153" s="133">
        <v>3.4</v>
      </c>
      <c r="K153" s="137"/>
      <c r="L153" s="135">
        <v>5.4</v>
      </c>
      <c r="M153" s="136"/>
      <c r="N153" s="133">
        <v>221.1</v>
      </c>
      <c r="O153" s="137"/>
      <c r="P153" s="135">
        <v>220.9</v>
      </c>
      <c r="Q153" s="136"/>
      <c r="R153" s="133">
        <v>214.8</v>
      </c>
      <c r="S153" s="137"/>
      <c r="T153" s="135">
        <v>215.2</v>
      </c>
      <c r="U153" s="136"/>
      <c r="V153" s="133">
        <v>2.9</v>
      </c>
      <c r="W153" s="137"/>
      <c r="X153" s="135">
        <v>2.6</v>
      </c>
      <c r="Y153" s="136"/>
    </row>
    <row r="154" spans="1:25" ht="12.75" customHeight="1" x14ac:dyDescent="0.2">
      <c r="A154" s="62" t="s">
        <v>45</v>
      </c>
      <c r="B154" s="133">
        <v>293.39999999999998</v>
      </c>
      <c r="C154" s="134"/>
      <c r="D154" s="135">
        <v>290</v>
      </c>
      <c r="E154" s="136"/>
      <c r="F154" s="133">
        <v>286.10000000000002</v>
      </c>
      <c r="G154" s="137"/>
      <c r="H154" s="135">
        <v>281.2</v>
      </c>
      <c r="I154" s="136"/>
      <c r="J154" s="133">
        <v>2.6</v>
      </c>
      <c r="K154" s="137"/>
      <c r="L154" s="135">
        <v>3.1</v>
      </c>
      <c r="M154" s="136"/>
      <c r="N154" s="133">
        <v>222.8</v>
      </c>
      <c r="O154" s="137"/>
      <c r="P154" s="135">
        <v>221.1</v>
      </c>
      <c r="Q154" s="136"/>
      <c r="R154" s="133">
        <v>218.2</v>
      </c>
      <c r="S154" s="137"/>
      <c r="T154" s="135">
        <v>216.6</v>
      </c>
      <c r="U154" s="136"/>
      <c r="V154" s="133">
        <v>2.1</v>
      </c>
      <c r="W154" s="137"/>
      <c r="X154" s="135">
        <v>2.1</v>
      </c>
      <c r="Y154" s="136"/>
    </row>
    <row r="155" spans="1:25" ht="12.75" customHeight="1" x14ac:dyDescent="0.2">
      <c r="A155" s="62" t="s">
        <v>46</v>
      </c>
      <c r="B155" s="133">
        <v>298.7</v>
      </c>
      <c r="C155" s="134"/>
      <c r="D155" s="135">
        <v>299.8</v>
      </c>
      <c r="E155" s="136"/>
      <c r="F155" s="133">
        <v>280.60000000000002</v>
      </c>
      <c r="G155" s="137"/>
      <c r="H155" s="135">
        <v>278.8</v>
      </c>
      <c r="I155" s="136"/>
      <c r="J155" s="133">
        <v>6.5</v>
      </c>
      <c r="K155" s="137"/>
      <c r="L155" s="135">
        <v>7.5</v>
      </c>
      <c r="M155" s="136"/>
      <c r="N155" s="133">
        <v>237.5</v>
      </c>
      <c r="O155" s="137"/>
      <c r="P155" s="135">
        <v>236.7</v>
      </c>
      <c r="Q155" s="136"/>
      <c r="R155" s="133">
        <v>223</v>
      </c>
      <c r="S155" s="137"/>
      <c r="T155" s="135">
        <v>223</v>
      </c>
      <c r="U155" s="136"/>
      <c r="V155" s="133">
        <v>6.5</v>
      </c>
      <c r="W155" s="137"/>
      <c r="X155" s="135">
        <v>6.1</v>
      </c>
      <c r="Y155" s="136"/>
    </row>
    <row r="156" spans="1:25" ht="12.75" customHeight="1" x14ac:dyDescent="0.2">
      <c r="A156" s="62" t="s">
        <v>47</v>
      </c>
      <c r="B156" s="133">
        <v>280.5</v>
      </c>
      <c r="C156" s="134"/>
      <c r="D156" s="135">
        <v>278.3</v>
      </c>
      <c r="E156" s="136"/>
      <c r="F156" s="133">
        <v>265.3</v>
      </c>
      <c r="G156" s="137"/>
      <c r="H156" s="135">
        <v>264.3</v>
      </c>
      <c r="I156" s="136"/>
      <c r="J156" s="133">
        <v>5.7</v>
      </c>
      <c r="K156" s="137"/>
      <c r="L156" s="135">
        <v>5.3</v>
      </c>
      <c r="M156" s="136"/>
      <c r="N156" s="133">
        <v>218.7</v>
      </c>
      <c r="O156" s="137"/>
      <c r="P156" s="135">
        <v>218.5</v>
      </c>
      <c r="Q156" s="136"/>
      <c r="R156" s="133">
        <v>217.2</v>
      </c>
      <c r="S156" s="137"/>
      <c r="T156" s="135">
        <v>216.3</v>
      </c>
      <c r="U156" s="136"/>
      <c r="V156" s="133">
        <v>0.7</v>
      </c>
      <c r="W156" s="137"/>
      <c r="X156" s="135">
        <v>1</v>
      </c>
      <c r="Y156" s="136"/>
    </row>
    <row r="157" spans="1:25" ht="12.75" customHeight="1" x14ac:dyDescent="0.2">
      <c r="A157" s="62" t="s">
        <v>48</v>
      </c>
      <c r="B157" s="133">
        <v>313.10000000000002</v>
      </c>
      <c r="C157" s="134"/>
      <c r="D157" s="135">
        <v>307.7</v>
      </c>
      <c r="E157" s="136"/>
      <c r="F157" s="133">
        <v>281.7</v>
      </c>
      <c r="G157" s="137"/>
      <c r="H157" s="135">
        <v>279.8</v>
      </c>
      <c r="I157" s="136"/>
      <c r="J157" s="133">
        <v>11.1</v>
      </c>
      <c r="K157" s="137"/>
      <c r="L157" s="135">
        <v>10</v>
      </c>
      <c r="M157" s="136"/>
      <c r="N157" s="133">
        <v>221.3</v>
      </c>
      <c r="O157" s="137"/>
      <c r="P157" s="135">
        <v>220.8</v>
      </c>
      <c r="Q157" s="136"/>
      <c r="R157" s="133">
        <v>220.8</v>
      </c>
      <c r="S157" s="137"/>
      <c r="T157" s="135">
        <v>219.4</v>
      </c>
      <c r="U157" s="136"/>
      <c r="V157" s="133">
        <v>0.2</v>
      </c>
      <c r="W157" s="137"/>
      <c r="X157" s="135">
        <v>0.6</v>
      </c>
      <c r="Y157" s="136"/>
    </row>
    <row r="158" spans="1:25" ht="12.75" customHeight="1" x14ac:dyDescent="0.2">
      <c r="A158" s="62" t="s">
        <v>49</v>
      </c>
      <c r="B158" s="133">
        <v>287.89999999999998</v>
      </c>
      <c r="C158" s="134"/>
      <c r="D158" s="135">
        <v>285</v>
      </c>
      <c r="E158" s="136"/>
      <c r="F158" s="133">
        <v>272.39999999999998</v>
      </c>
      <c r="G158" s="137"/>
      <c r="H158" s="135">
        <v>262.89999999999998</v>
      </c>
      <c r="I158" s="136"/>
      <c r="J158" s="133">
        <v>5.7</v>
      </c>
      <c r="K158" s="137"/>
      <c r="L158" s="135">
        <v>8.4</v>
      </c>
      <c r="M158" s="136"/>
      <c r="N158" s="133">
        <v>233.2</v>
      </c>
      <c r="O158" s="137"/>
      <c r="P158" s="135">
        <v>232.5</v>
      </c>
      <c r="Q158" s="136"/>
      <c r="R158" s="133">
        <v>232.1</v>
      </c>
      <c r="S158" s="137"/>
      <c r="T158" s="135">
        <v>232.3</v>
      </c>
      <c r="U158" s="136"/>
      <c r="V158" s="133">
        <v>0.5</v>
      </c>
      <c r="W158" s="137"/>
      <c r="X158" s="135">
        <v>0.1</v>
      </c>
      <c r="Y158" s="136"/>
    </row>
    <row r="159" spans="1:25" ht="12.75" customHeight="1" x14ac:dyDescent="0.2">
      <c r="A159" s="71" t="s">
        <v>50</v>
      </c>
      <c r="B159" s="133">
        <v>330.1</v>
      </c>
      <c r="C159" s="134"/>
      <c r="D159" s="135">
        <v>331.5</v>
      </c>
      <c r="E159" s="136"/>
      <c r="F159" s="133">
        <v>309.10000000000002</v>
      </c>
      <c r="G159" s="137"/>
      <c r="H159" s="135">
        <v>307.89999999999998</v>
      </c>
      <c r="I159" s="136"/>
      <c r="J159" s="133">
        <v>6.8</v>
      </c>
      <c r="K159" s="137"/>
      <c r="L159" s="135">
        <v>7.7</v>
      </c>
      <c r="M159" s="136"/>
      <c r="N159" s="133">
        <v>227.4</v>
      </c>
      <c r="O159" s="137"/>
      <c r="P159" s="135">
        <v>226.3</v>
      </c>
      <c r="Q159" s="136"/>
      <c r="R159" s="133">
        <v>227.1</v>
      </c>
      <c r="S159" s="137"/>
      <c r="T159" s="135">
        <v>228.3</v>
      </c>
      <c r="U159" s="136"/>
      <c r="V159" s="133">
        <v>0.1</v>
      </c>
      <c r="W159" s="138"/>
      <c r="X159" s="135">
        <v>-0.9</v>
      </c>
      <c r="Y159" s="136"/>
    </row>
    <row r="160" spans="1:25" ht="12.75" customHeight="1" thickBot="1" x14ac:dyDescent="0.25">
      <c r="A160" s="380" t="s">
        <v>173</v>
      </c>
      <c r="B160" s="143">
        <v>431.1</v>
      </c>
      <c r="C160" s="144"/>
      <c r="D160" s="145">
        <v>420.5</v>
      </c>
      <c r="E160" s="146"/>
      <c r="F160" s="143">
        <v>366.3</v>
      </c>
      <c r="G160" s="147"/>
      <c r="H160" s="145">
        <v>370</v>
      </c>
      <c r="I160" s="146"/>
      <c r="J160" s="143">
        <v>17.7</v>
      </c>
      <c r="K160" s="147"/>
      <c r="L160" s="145">
        <v>13.6</v>
      </c>
      <c r="M160" s="146"/>
      <c r="N160" s="143">
        <v>254</v>
      </c>
      <c r="O160" s="147"/>
      <c r="P160" s="145">
        <v>254.4</v>
      </c>
      <c r="Q160" s="146"/>
      <c r="R160" s="143">
        <v>256.60000000000002</v>
      </c>
      <c r="S160" s="147"/>
      <c r="T160" s="145">
        <v>258.89999999999998</v>
      </c>
      <c r="U160" s="146"/>
      <c r="V160" s="143">
        <v>-1</v>
      </c>
      <c r="W160" s="148"/>
      <c r="X160" s="145">
        <v>-1.7</v>
      </c>
      <c r="Y160" s="146"/>
    </row>
    <row r="161" spans="1:25" x14ac:dyDescent="0.2">
      <c r="A161" s="377"/>
      <c r="B161" s="72"/>
      <c r="C161" s="174"/>
      <c r="D161" s="175"/>
      <c r="E161" s="174"/>
      <c r="F161" s="175"/>
      <c r="G161" s="174"/>
      <c r="H161" s="175"/>
      <c r="I161" s="174"/>
      <c r="J161" s="173"/>
      <c r="K161" s="176"/>
      <c r="L161" s="173"/>
      <c r="M161" s="174"/>
      <c r="N161" s="175"/>
      <c r="O161" s="174"/>
      <c r="P161" s="175"/>
      <c r="Q161" s="174"/>
      <c r="R161" s="175"/>
      <c r="S161" s="174"/>
      <c r="T161" s="175"/>
      <c r="U161" s="174"/>
      <c r="V161" s="173"/>
      <c r="W161" s="174"/>
      <c r="X161" s="173"/>
      <c r="Y161" s="193"/>
    </row>
    <row r="162" spans="1:25" x14ac:dyDescent="0.2">
      <c r="A162" s="72" t="s">
        <v>51</v>
      </c>
      <c r="B162" s="175"/>
      <c r="C162" s="174"/>
      <c r="D162" s="175"/>
      <c r="E162" s="174"/>
      <c r="F162" s="175"/>
      <c r="G162" s="174"/>
      <c r="H162" s="175"/>
      <c r="I162" s="174"/>
      <c r="J162" s="173"/>
      <c r="K162" s="176"/>
      <c r="L162" s="173"/>
      <c r="M162" s="174"/>
      <c r="N162" s="175"/>
      <c r="O162" s="174"/>
      <c r="P162" s="175"/>
      <c r="Q162" s="174"/>
      <c r="R162" s="175"/>
      <c r="S162" s="174"/>
      <c r="T162" s="175"/>
      <c r="U162" s="174"/>
      <c r="V162" s="173"/>
      <c r="W162" s="174"/>
      <c r="X162" s="173"/>
      <c r="Y162" s="193"/>
    </row>
    <row r="163" spans="1:25" x14ac:dyDescent="0.2">
      <c r="A163" s="72" t="s">
        <v>52</v>
      </c>
      <c r="B163" s="104"/>
      <c r="C163" s="149"/>
      <c r="D163" s="104"/>
      <c r="E163" s="150"/>
      <c r="F163" s="104"/>
      <c r="G163" s="151"/>
      <c r="H163" s="104"/>
      <c r="I163" s="150"/>
      <c r="J163" s="104"/>
      <c r="K163" s="151"/>
      <c r="L163" s="104"/>
      <c r="M163" s="150"/>
      <c r="N163" s="104"/>
      <c r="O163" s="151"/>
      <c r="P163" s="104"/>
      <c r="Q163" s="150"/>
      <c r="R163" s="104"/>
      <c r="S163" s="151"/>
      <c r="T163" s="104"/>
      <c r="U163" s="150"/>
      <c r="V163" s="104"/>
      <c r="W163" s="152"/>
      <c r="X163" s="104"/>
      <c r="Y163" s="150"/>
    </row>
    <row r="164" spans="1:25" x14ac:dyDescent="0.2">
      <c r="A164" s="72"/>
      <c r="B164" s="173"/>
      <c r="C164" s="185"/>
      <c r="D164" s="173"/>
      <c r="E164" s="185"/>
      <c r="G164" s="185"/>
      <c r="I164" s="185"/>
      <c r="J164" s="173"/>
      <c r="K164" s="185"/>
      <c r="L164" s="173"/>
      <c r="M164" s="185"/>
      <c r="N164" s="173"/>
      <c r="O164" s="185"/>
      <c r="P164" s="173"/>
      <c r="Q164" s="185"/>
      <c r="R164" s="173"/>
      <c r="S164" s="185"/>
      <c r="T164" s="173"/>
      <c r="U164" s="185"/>
      <c r="V164" s="173"/>
      <c r="W164" s="185"/>
      <c r="X164" s="173"/>
      <c r="Y164" s="185"/>
    </row>
    <row r="165" spans="1:25" x14ac:dyDescent="0.2">
      <c r="A165" s="72"/>
      <c r="B165" s="173"/>
      <c r="C165" s="185"/>
      <c r="D165" s="173"/>
      <c r="E165" s="185"/>
      <c r="G165" s="185"/>
      <c r="I165" s="185"/>
      <c r="J165" s="173"/>
      <c r="K165" s="185"/>
      <c r="L165" s="173"/>
      <c r="M165" s="185"/>
      <c r="N165" s="173"/>
      <c r="O165" s="185"/>
      <c r="P165" s="173"/>
      <c r="Q165" s="185"/>
      <c r="R165" s="173"/>
      <c r="S165" s="185"/>
      <c r="T165" s="173"/>
      <c r="U165" s="185"/>
      <c r="V165" s="173"/>
      <c r="W165" s="185"/>
      <c r="X165" s="173"/>
      <c r="Y165" s="185"/>
    </row>
    <row r="166" spans="1:25" x14ac:dyDescent="0.2">
      <c r="A166" s="72"/>
      <c r="B166" s="173"/>
      <c r="C166" s="185"/>
      <c r="D166" s="173"/>
      <c r="E166" s="185"/>
      <c r="G166" s="185"/>
      <c r="I166" s="185"/>
      <c r="J166" s="173"/>
      <c r="K166" s="185"/>
      <c r="L166" s="173"/>
      <c r="M166" s="185"/>
      <c r="N166" s="173"/>
      <c r="O166" s="185"/>
      <c r="P166" s="173"/>
      <c r="Q166" s="185"/>
      <c r="R166" s="173"/>
      <c r="S166" s="185"/>
      <c r="T166" s="173"/>
      <c r="U166" s="185"/>
      <c r="V166" s="173"/>
      <c r="W166" s="185"/>
      <c r="X166" s="173"/>
      <c r="Y166" s="185"/>
    </row>
    <row r="167" spans="1:25" x14ac:dyDescent="0.2">
      <c r="A167" s="188"/>
      <c r="B167" s="177"/>
      <c r="C167" s="177"/>
      <c r="D167" s="177"/>
      <c r="E167" s="177"/>
      <c r="G167" s="177"/>
      <c r="H167" s="177"/>
      <c r="I167" s="177"/>
      <c r="J167" s="187" t="s">
        <v>74</v>
      </c>
      <c r="K167" s="188"/>
      <c r="L167" s="188"/>
      <c r="M167" s="188"/>
      <c r="N167" s="188"/>
      <c r="O167" s="177"/>
      <c r="P167" s="177"/>
      <c r="Q167" s="177"/>
      <c r="S167" s="177"/>
      <c r="T167" s="177"/>
      <c r="U167" s="177"/>
      <c r="V167" s="177"/>
      <c r="W167" s="177"/>
      <c r="X167" s="177"/>
      <c r="Y167" s="177"/>
    </row>
    <row r="168" spans="1:25" x14ac:dyDescent="0.2">
      <c r="A168" s="188"/>
      <c r="B168" s="177"/>
      <c r="C168" s="177"/>
      <c r="D168" s="177"/>
      <c r="E168" s="177"/>
      <c r="F168" s="177"/>
      <c r="G168" s="177"/>
      <c r="H168" s="177"/>
      <c r="I168" s="177"/>
      <c r="J168" s="187"/>
      <c r="K168" s="188"/>
      <c r="L168" s="188"/>
      <c r="M168" s="188"/>
      <c r="N168" s="188"/>
      <c r="O168" s="177"/>
      <c r="P168" s="177"/>
      <c r="Q168" s="177"/>
      <c r="S168" s="177"/>
      <c r="T168" s="177"/>
      <c r="U168" s="177"/>
      <c r="V168" s="177"/>
      <c r="W168" s="177"/>
      <c r="X168" s="177"/>
      <c r="Y168" s="177"/>
    </row>
    <row r="169" spans="1:25" x14ac:dyDescent="0.2">
      <c r="A169" s="178"/>
      <c r="B169" s="177"/>
      <c r="C169" s="177"/>
      <c r="D169" s="177"/>
      <c r="E169" s="177"/>
      <c r="F169" s="177"/>
      <c r="G169" s="177"/>
      <c r="H169" s="88" t="s">
        <v>93</v>
      </c>
      <c r="I169" s="177"/>
    </row>
    <row r="170" spans="1:25" ht="13.5" thickBot="1" x14ac:dyDescent="0.25">
      <c r="B170" s="81"/>
      <c r="C170" s="81"/>
      <c r="D170" s="81"/>
      <c r="E170" s="81"/>
      <c r="F170" s="81"/>
      <c r="G170" s="81"/>
      <c r="H170" s="81"/>
      <c r="I170" s="81"/>
    </row>
    <row r="171" spans="1:25" ht="17.25" customHeight="1" thickBot="1" x14ac:dyDescent="0.25">
      <c r="A171" s="160"/>
      <c r="B171" s="190" t="s">
        <v>106</v>
      </c>
      <c r="C171" s="161"/>
      <c r="D171" s="161"/>
      <c r="E171" s="161"/>
      <c r="F171" s="161"/>
      <c r="G171" s="161"/>
      <c r="H171" s="161"/>
      <c r="I171" s="161"/>
      <c r="J171" s="161"/>
      <c r="K171" s="161"/>
      <c r="L171" s="161"/>
      <c r="M171" s="194"/>
      <c r="N171" s="472"/>
      <c r="O171" s="473"/>
      <c r="P171" s="473"/>
      <c r="Q171" s="473"/>
      <c r="R171" s="473"/>
      <c r="S171" s="473"/>
      <c r="T171" s="473"/>
      <c r="U171" s="473"/>
      <c r="V171" s="473"/>
      <c r="W171" s="473"/>
      <c r="X171" s="473"/>
      <c r="Y171" s="473"/>
    </row>
    <row r="172" spans="1:25" ht="15.75" thickBot="1" x14ac:dyDescent="0.3">
      <c r="A172" s="182" t="s">
        <v>60</v>
      </c>
      <c r="B172" s="466">
        <v>2020</v>
      </c>
      <c r="C172" s="467"/>
      <c r="D172" s="466">
        <v>2019</v>
      </c>
      <c r="E172" s="468"/>
      <c r="F172" s="466">
        <v>2019</v>
      </c>
      <c r="G172" s="467"/>
      <c r="H172" s="466">
        <v>2018</v>
      </c>
      <c r="I172" s="468"/>
      <c r="J172" s="460" t="s">
        <v>64</v>
      </c>
      <c r="K172" s="462"/>
      <c r="L172" s="462"/>
      <c r="M172" s="461"/>
      <c r="N172" s="226"/>
      <c r="O172" s="167"/>
      <c r="P172" s="167"/>
      <c r="Q172" s="167"/>
      <c r="R172" s="167"/>
      <c r="S172" s="167"/>
      <c r="T172" s="167"/>
      <c r="U172" s="167"/>
      <c r="V172" s="227"/>
      <c r="W172" s="219"/>
      <c r="X172" s="219"/>
      <c r="Y172" s="183"/>
    </row>
    <row r="173" spans="1:25" ht="15.75" thickBot="1" x14ac:dyDescent="0.3">
      <c r="A173" s="184"/>
      <c r="B173" s="463" t="s">
        <v>4</v>
      </c>
      <c r="C173" s="464"/>
      <c r="D173" s="463" t="s">
        <v>15</v>
      </c>
      <c r="E173" s="465"/>
      <c r="F173" s="463" t="s">
        <v>4</v>
      </c>
      <c r="G173" s="464"/>
      <c r="H173" s="463" t="s">
        <v>15</v>
      </c>
      <c r="I173" s="465"/>
      <c r="J173" s="460" t="s">
        <v>61</v>
      </c>
      <c r="K173" s="461"/>
      <c r="L173" s="460" t="s">
        <v>62</v>
      </c>
      <c r="M173" s="461"/>
      <c r="N173" s="228"/>
      <c r="O173" s="171"/>
      <c r="P173" s="229"/>
      <c r="Q173" s="171"/>
      <c r="R173" s="229"/>
      <c r="S173" s="171"/>
      <c r="T173" s="229"/>
      <c r="U173" s="171"/>
      <c r="V173" s="171"/>
      <c r="W173" s="183"/>
      <c r="X173" s="230"/>
      <c r="Y173" s="183"/>
    </row>
    <row r="174" spans="1:25" ht="12.75" customHeight="1" x14ac:dyDescent="0.2">
      <c r="A174" s="62" t="s">
        <v>31</v>
      </c>
      <c r="B174" s="128">
        <v>225.5</v>
      </c>
      <c r="C174" s="129"/>
      <c r="D174" s="130">
        <v>224.7</v>
      </c>
      <c r="E174" s="131" t="s">
        <v>18</v>
      </c>
      <c r="F174" s="128">
        <v>218.6</v>
      </c>
      <c r="G174" s="132"/>
      <c r="H174" s="130">
        <v>218.6</v>
      </c>
      <c r="I174" s="131"/>
      <c r="J174" s="128">
        <v>3.2</v>
      </c>
      <c r="K174" s="129"/>
      <c r="L174" s="130">
        <v>2.8</v>
      </c>
      <c r="M174" s="131"/>
      <c r="N174" s="139"/>
      <c r="O174" s="149"/>
      <c r="P174" s="104"/>
      <c r="Q174" s="150"/>
      <c r="R174" s="104"/>
      <c r="S174" s="151"/>
      <c r="T174" s="104"/>
      <c r="U174" s="150"/>
      <c r="V174" s="104"/>
      <c r="W174" s="149"/>
      <c r="X174" s="104"/>
      <c r="Y174" s="150"/>
    </row>
    <row r="175" spans="1:25" ht="12.75" customHeight="1" x14ac:dyDescent="0.2">
      <c r="A175" s="62" t="s">
        <v>32</v>
      </c>
      <c r="B175" s="133">
        <v>199.7</v>
      </c>
      <c r="C175" s="134"/>
      <c r="D175" s="135">
        <v>199.7</v>
      </c>
      <c r="E175" s="136" t="s">
        <v>18</v>
      </c>
      <c r="F175" s="133">
        <v>201</v>
      </c>
      <c r="G175" s="137"/>
      <c r="H175" s="135">
        <v>200.4</v>
      </c>
      <c r="I175" s="136" t="s">
        <v>18</v>
      </c>
      <c r="J175" s="133">
        <v>-0.6</v>
      </c>
      <c r="K175" s="134"/>
      <c r="L175" s="135">
        <v>-0.3</v>
      </c>
      <c r="M175" s="136"/>
      <c r="N175" s="139"/>
      <c r="O175" s="149"/>
      <c r="P175" s="104"/>
      <c r="Q175" s="150"/>
      <c r="R175" s="104"/>
      <c r="S175" s="151"/>
      <c r="T175" s="104"/>
      <c r="U175" s="150"/>
      <c r="V175" s="104"/>
      <c r="W175" s="149"/>
      <c r="X175" s="104"/>
      <c r="Y175" s="150"/>
    </row>
    <row r="176" spans="1:25" ht="12.75" customHeight="1" x14ac:dyDescent="0.2">
      <c r="A176" s="62" t="s">
        <v>34</v>
      </c>
      <c r="B176" s="133">
        <v>226.2</v>
      </c>
      <c r="C176" s="134"/>
      <c r="D176" s="135">
        <v>225.4</v>
      </c>
      <c r="E176" s="136"/>
      <c r="F176" s="133">
        <v>219.1</v>
      </c>
      <c r="G176" s="137"/>
      <c r="H176" s="135">
        <v>219.1</v>
      </c>
      <c r="I176" s="136"/>
      <c r="J176" s="133">
        <v>3.2</v>
      </c>
      <c r="K176" s="134"/>
      <c r="L176" s="135">
        <v>2.9</v>
      </c>
      <c r="M176" s="136"/>
      <c r="N176" s="139"/>
      <c r="O176" s="149"/>
      <c r="P176" s="104"/>
      <c r="Q176" s="150"/>
      <c r="R176" s="104"/>
      <c r="S176" s="152"/>
      <c r="T176" s="104"/>
      <c r="U176" s="150"/>
      <c r="V176" s="104"/>
      <c r="W176" s="149"/>
      <c r="X176" s="104"/>
      <c r="Y176" s="150"/>
    </row>
    <row r="177" spans="1:25" ht="12.75" customHeight="1" x14ac:dyDescent="0.2">
      <c r="A177" s="64" t="s">
        <v>36</v>
      </c>
      <c r="B177" s="139"/>
      <c r="C177" s="140"/>
      <c r="D177" s="104"/>
      <c r="E177" s="141"/>
      <c r="F177" s="139"/>
      <c r="G177" s="142"/>
      <c r="H177" s="104"/>
      <c r="I177" s="141"/>
      <c r="J177" s="139"/>
      <c r="K177" s="142"/>
      <c r="L177" s="104"/>
      <c r="M177" s="141"/>
      <c r="N177" s="139"/>
      <c r="O177" s="151"/>
      <c r="P177" s="104"/>
      <c r="Q177" s="176"/>
      <c r="R177" s="104"/>
      <c r="S177" s="151"/>
      <c r="T177" s="104"/>
      <c r="U177" s="176"/>
      <c r="V177" s="104"/>
      <c r="W177" s="151"/>
      <c r="X177" s="104"/>
      <c r="Y177" s="176"/>
    </row>
    <row r="178" spans="1:25" ht="12.75" customHeight="1" x14ac:dyDescent="0.2">
      <c r="A178" s="62" t="s">
        <v>37</v>
      </c>
      <c r="B178" s="133">
        <v>211.4</v>
      </c>
      <c r="C178" s="134"/>
      <c r="D178" s="135">
        <v>210.6</v>
      </c>
      <c r="E178" s="136"/>
      <c r="F178" s="133">
        <v>206.1</v>
      </c>
      <c r="G178" s="137"/>
      <c r="H178" s="135">
        <v>205.8</v>
      </c>
      <c r="I178" s="136"/>
      <c r="J178" s="133">
        <v>2.6</v>
      </c>
      <c r="K178" s="137"/>
      <c r="L178" s="135">
        <v>2.2999999999999998</v>
      </c>
      <c r="M178" s="136"/>
      <c r="N178" s="139"/>
      <c r="O178" s="151"/>
      <c r="P178" s="104"/>
      <c r="Q178" s="150"/>
      <c r="R178" s="104"/>
      <c r="S178" s="151"/>
      <c r="T178" s="104"/>
      <c r="U178" s="150"/>
      <c r="V178" s="104"/>
      <c r="W178" s="151"/>
      <c r="X178" s="104"/>
      <c r="Y178" s="150"/>
    </row>
    <row r="179" spans="1:25" ht="12.75" customHeight="1" x14ac:dyDescent="0.2">
      <c r="A179" s="62" t="s">
        <v>38</v>
      </c>
      <c r="B179" s="133">
        <v>196.7</v>
      </c>
      <c r="C179" s="134"/>
      <c r="D179" s="135">
        <v>197.2</v>
      </c>
      <c r="E179" s="136"/>
      <c r="F179" s="133">
        <v>194</v>
      </c>
      <c r="G179" s="137"/>
      <c r="H179" s="135">
        <v>190.1</v>
      </c>
      <c r="I179" s="136"/>
      <c r="J179" s="133">
        <v>1.4</v>
      </c>
      <c r="K179" s="137"/>
      <c r="L179" s="135">
        <v>3.7</v>
      </c>
      <c r="M179" s="136"/>
      <c r="N179" s="139"/>
      <c r="O179" s="151"/>
      <c r="P179" s="104"/>
      <c r="Q179" s="150"/>
      <c r="R179" s="104"/>
      <c r="S179" s="151"/>
      <c r="T179" s="104"/>
      <c r="U179" s="150"/>
      <c r="V179" s="104"/>
      <c r="W179" s="151"/>
      <c r="X179" s="104"/>
      <c r="Y179" s="150"/>
    </row>
    <row r="180" spans="1:25" ht="12.75" customHeight="1" x14ac:dyDescent="0.2">
      <c r="A180" s="62" t="s">
        <v>39</v>
      </c>
      <c r="B180" s="133">
        <v>236.6</v>
      </c>
      <c r="C180" s="134"/>
      <c r="D180" s="135">
        <v>236</v>
      </c>
      <c r="E180" s="136"/>
      <c r="F180" s="133">
        <v>224.2</v>
      </c>
      <c r="G180" s="137"/>
      <c r="H180" s="135">
        <v>224.3</v>
      </c>
      <c r="I180" s="136"/>
      <c r="J180" s="133">
        <v>5.5</v>
      </c>
      <c r="K180" s="137"/>
      <c r="L180" s="135">
        <v>5.2</v>
      </c>
      <c r="M180" s="136"/>
      <c r="N180" s="139"/>
      <c r="O180" s="151"/>
      <c r="P180" s="104"/>
      <c r="Q180" s="150"/>
      <c r="R180" s="104"/>
      <c r="S180" s="152"/>
      <c r="T180" s="104"/>
      <c r="U180" s="150"/>
      <c r="V180" s="104"/>
      <c r="W180" s="151"/>
      <c r="X180" s="104"/>
      <c r="Y180" s="150"/>
    </row>
    <row r="181" spans="1:25" ht="12.75" customHeight="1" x14ac:dyDescent="0.2">
      <c r="A181" s="62" t="s">
        <v>40</v>
      </c>
      <c r="B181" s="133">
        <v>217.8</v>
      </c>
      <c r="C181" s="134"/>
      <c r="D181" s="135">
        <v>217.6</v>
      </c>
      <c r="E181" s="136"/>
      <c r="F181" s="133">
        <v>213.8</v>
      </c>
      <c r="G181" s="137"/>
      <c r="H181" s="135">
        <v>214</v>
      </c>
      <c r="I181" s="136"/>
      <c r="J181" s="133">
        <v>1.9</v>
      </c>
      <c r="K181" s="137"/>
      <c r="L181" s="135">
        <v>1.7</v>
      </c>
      <c r="M181" s="136"/>
      <c r="N181" s="139"/>
      <c r="O181" s="151"/>
      <c r="P181" s="104"/>
      <c r="Q181" s="150"/>
      <c r="R181" s="104"/>
      <c r="S181" s="151"/>
      <c r="T181" s="104"/>
      <c r="U181" s="150"/>
      <c r="V181" s="104"/>
      <c r="W181" s="151"/>
      <c r="X181" s="104"/>
      <c r="Y181" s="150"/>
    </row>
    <row r="182" spans="1:25" ht="12.75" customHeight="1" x14ac:dyDescent="0.2">
      <c r="A182" s="62" t="s">
        <v>41</v>
      </c>
      <c r="B182" s="133">
        <v>213.2</v>
      </c>
      <c r="C182" s="134"/>
      <c r="D182" s="135">
        <v>212.8</v>
      </c>
      <c r="E182" s="136"/>
      <c r="F182" s="133">
        <v>210.3</v>
      </c>
      <c r="G182" s="137"/>
      <c r="H182" s="135">
        <v>211.1</v>
      </c>
      <c r="I182" s="136"/>
      <c r="J182" s="133">
        <v>1.4</v>
      </c>
      <c r="K182" s="137"/>
      <c r="L182" s="135">
        <v>0.8</v>
      </c>
      <c r="M182" s="136"/>
      <c r="N182" s="139"/>
      <c r="O182" s="151"/>
      <c r="P182" s="104"/>
      <c r="Q182" s="150"/>
      <c r="R182" s="104"/>
      <c r="S182" s="151"/>
      <c r="T182" s="104"/>
      <c r="U182" s="150"/>
      <c r="V182" s="104"/>
      <c r="W182" s="151"/>
      <c r="X182" s="104"/>
      <c r="Y182" s="150"/>
    </row>
    <row r="183" spans="1:25" ht="12.75" customHeight="1" x14ac:dyDescent="0.2">
      <c r="A183" s="62" t="s">
        <v>107</v>
      </c>
      <c r="B183" s="133">
        <v>207.2</v>
      </c>
      <c r="C183" s="134"/>
      <c r="D183" s="135">
        <v>206</v>
      </c>
      <c r="E183" s="136"/>
      <c r="F183" s="133">
        <v>201.8</v>
      </c>
      <c r="G183" s="137"/>
      <c r="H183" s="135">
        <v>202</v>
      </c>
      <c r="I183" s="136"/>
      <c r="J183" s="133">
        <v>2.7</v>
      </c>
      <c r="K183" s="137"/>
      <c r="L183" s="135">
        <v>2</v>
      </c>
      <c r="M183" s="136"/>
      <c r="N183" s="139"/>
      <c r="O183" s="151"/>
      <c r="P183" s="104"/>
      <c r="Q183" s="150"/>
      <c r="R183" s="104"/>
      <c r="S183" s="151"/>
      <c r="T183" s="104"/>
      <c r="U183" s="150"/>
      <c r="V183" s="104"/>
      <c r="W183" s="151"/>
      <c r="X183" s="104"/>
      <c r="Y183" s="150"/>
    </row>
    <row r="184" spans="1:25" ht="12.75" customHeight="1" x14ac:dyDescent="0.2">
      <c r="A184" s="62" t="s">
        <v>42</v>
      </c>
      <c r="B184" s="133">
        <v>233.7</v>
      </c>
      <c r="C184" s="134"/>
      <c r="D184" s="135">
        <v>232.7</v>
      </c>
      <c r="E184" s="136"/>
      <c r="F184" s="133">
        <v>228.4</v>
      </c>
      <c r="G184" s="137"/>
      <c r="H184" s="135">
        <v>229.4</v>
      </c>
      <c r="I184" s="136"/>
      <c r="J184" s="133">
        <v>2.2999999999999998</v>
      </c>
      <c r="K184" s="137"/>
      <c r="L184" s="135">
        <v>1.4</v>
      </c>
      <c r="M184" s="136"/>
      <c r="N184" s="139"/>
      <c r="O184" s="151"/>
      <c r="P184" s="104"/>
      <c r="Q184" s="150"/>
      <c r="R184" s="104"/>
      <c r="S184" s="151"/>
      <c r="T184" s="104"/>
      <c r="U184" s="150"/>
      <c r="V184" s="104"/>
      <c r="W184" s="151"/>
      <c r="X184" s="104"/>
      <c r="Y184" s="150"/>
    </row>
    <row r="185" spans="1:25" ht="12.75" customHeight="1" x14ac:dyDescent="0.2">
      <c r="A185" s="62" t="s">
        <v>43</v>
      </c>
      <c r="B185" s="133">
        <v>217.7</v>
      </c>
      <c r="C185" s="134"/>
      <c r="D185" s="135">
        <v>217.7</v>
      </c>
      <c r="E185" s="136"/>
      <c r="F185" s="133">
        <v>210.3</v>
      </c>
      <c r="G185" s="137"/>
      <c r="H185" s="135">
        <v>210.3</v>
      </c>
      <c r="I185" s="136"/>
      <c r="J185" s="133">
        <v>3.5</v>
      </c>
      <c r="K185" s="137"/>
      <c r="L185" s="135">
        <v>3.5</v>
      </c>
      <c r="M185" s="136"/>
      <c r="N185" s="139"/>
      <c r="O185" s="151"/>
      <c r="P185" s="104"/>
      <c r="Q185" s="150"/>
      <c r="R185" s="104"/>
      <c r="S185" s="151"/>
      <c r="T185" s="104"/>
      <c r="U185" s="150"/>
      <c r="V185" s="104"/>
      <c r="W185" s="151"/>
      <c r="X185" s="104"/>
      <c r="Y185" s="150"/>
    </row>
    <row r="186" spans="1:25" ht="12.75" customHeight="1" x14ac:dyDescent="0.2">
      <c r="A186" s="62" t="s">
        <v>44</v>
      </c>
      <c r="B186" s="133">
        <v>220.7</v>
      </c>
      <c r="C186" s="134"/>
      <c r="D186" s="135">
        <v>220.6</v>
      </c>
      <c r="E186" s="136"/>
      <c r="F186" s="133">
        <v>213.6</v>
      </c>
      <c r="G186" s="137"/>
      <c r="H186" s="135">
        <v>214</v>
      </c>
      <c r="I186" s="136"/>
      <c r="J186" s="133">
        <v>3.3</v>
      </c>
      <c r="K186" s="137"/>
      <c r="L186" s="135">
        <v>3.1</v>
      </c>
      <c r="M186" s="136"/>
      <c r="N186" s="139"/>
      <c r="O186" s="151"/>
      <c r="P186" s="104"/>
      <c r="Q186" s="150"/>
      <c r="R186" s="104"/>
      <c r="S186" s="151"/>
      <c r="T186" s="104"/>
      <c r="U186" s="150"/>
      <c r="V186" s="104"/>
      <c r="W186" s="151"/>
      <c r="X186" s="104"/>
      <c r="Y186" s="150"/>
    </row>
    <row r="187" spans="1:25" ht="12.75" customHeight="1" x14ac:dyDescent="0.2">
      <c r="A187" s="62" t="s">
        <v>45</v>
      </c>
      <c r="B187" s="133">
        <v>224.6</v>
      </c>
      <c r="C187" s="134"/>
      <c r="D187" s="135">
        <v>225.2</v>
      </c>
      <c r="E187" s="136"/>
      <c r="F187" s="133">
        <v>215</v>
      </c>
      <c r="G187" s="137"/>
      <c r="H187" s="135">
        <v>214.5</v>
      </c>
      <c r="I187" s="136"/>
      <c r="J187" s="133">
        <v>4.5</v>
      </c>
      <c r="K187" s="137"/>
      <c r="L187" s="135">
        <v>5</v>
      </c>
      <c r="M187" s="136"/>
      <c r="N187" s="139"/>
      <c r="O187" s="151"/>
      <c r="P187" s="104"/>
      <c r="Q187" s="150"/>
      <c r="R187" s="104"/>
      <c r="S187" s="151"/>
      <c r="T187" s="104"/>
      <c r="U187" s="150"/>
      <c r="V187" s="104"/>
      <c r="W187" s="151"/>
      <c r="X187" s="104"/>
      <c r="Y187" s="150"/>
    </row>
    <row r="188" spans="1:25" ht="12.75" customHeight="1" x14ac:dyDescent="0.2">
      <c r="A188" s="62" t="s">
        <v>46</v>
      </c>
      <c r="B188" s="133">
        <v>228.3</v>
      </c>
      <c r="C188" s="134"/>
      <c r="D188" s="135">
        <v>226.8</v>
      </c>
      <c r="E188" s="136"/>
      <c r="F188" s="133">
        <v>222.3</v>
      </c>
      <c r="G188" s="137"/>
      <c r="H188" s="135">
        <v>222.3</v>
      </c>
      <c r="I188" s="136"/>
      <c r="J188" s="133">
        <v>2.7</v>
      </c>
      <c r="K188" s="137"/>
      <c r="L188" s="135">
        <v>2</v>
      </c>
      <c r="M188" s="136"/>
      <c r="N188" s="139"/>
      <c r="O188" s="151"/>
      <c r="P188" s="104"/>
      <c r="Q188" s="150"/>
      <c r="R188" s="104"/>
      <c r="S188" s="151"/>
      <c r="T188" s="104"/>
      <c r="U188" s="150"/>
      <c r="V188" s="104"/>
      <c r="W188" s="151"/>
      <c r="X188" s="104"/>
      <c r="Y188" s="150"/>
    </row>
    <row r="189" spans="1:25" ht="12.75" customHeight="1" x14ac:dyDescent="0.2">
      <c r="A189" s="62" t="s">
        <v>47</v>
      </c>
      <c r="B189" s="133">
        <v>231.9</v>
      </c>
      <c r="C189" s="134"/>
      <c r="D189" s="135">
        <v>229.8</v>
      </c>
      <c r="E189" s="136"/>
      <c r="F189" s="133">
        <v>222.7</v>
      </c>
      <c r="G189" s="137"/>
      <c r="H189" s="135">
        <v>222.6</v>
      </c>
      <c r="I189" s="136"/>
      <c r="J189" s="133">
        <v>4.0999999999999996</v>
      </c>
      <c r="K189" s="137"/>
      <c r="L189" s="135">
        <v>3.2</v>
      </c>
      <c r="M189" s="136"/>
      <c r="N189" s="139"/>
      <c r="O189" s="151"/>
      <c r="P189" s="104"/>
      <c r="Q189" s="150"/>
      <c r="R189" s="104"/>
      <c r="S189" s="151"/>
      <c r="T189" s="104"/>
      <c r="U189" s="150"/>
      <c r="V189" s="104"/>
      <c r="W189" s="151"/>
      <c r="X189" s="104"/>
      <c r="Y189" s="150"/>
    </row>
    <row r="190" spans="1:25" ht="12.75" customHeight="1" x14ac:dyDescent="0.2">
      <c r="A190" s="62" t="s">
        <v>48</v>
      </c>
      <c r="B190" s="133">
        <v>239.7</v>
      </c>
      <c r="C190" s="134"/>
      <c r="D190" s="135">
        <v>238.4</v>
      </c>
      <c r="E190" s="136"/>
      <c r="F190" s="133">
        <v>234</v>
      </c>
      <c r="G190" s="137"/>
      <c r="H190" s="135">
        <v>234.2</v>
      </c>
      <c r="I190" s="136"/>
      <c r="J190" s="133">
        <v>2.4</v>
      </c>
      <c r="K190" s="137"/>
      <c r="L190" s="135">
        <v>1.8</v>
      </c>
      <c r="M190" s="136"/>
      <c r="N190" s="139"/>
      <c r="O190" s="151"/>
      <c r="P190" s="104"/>
      <c r="Q190" s="150"/>
      <c r="R190" s="104"/>
      <c r="S190" s="151"/>
      <c r="T190" s="104"/>
      <c r="U190" s="150"/>
      <c r="V190" s="104"/>
      <c r="W190" s="151"/>
      <c r="X190" s="104"/>
      <c r="Y190" s="150"/>
    </row>
    <row r="191" spans="1:25" ht="12.75" customHeight="1" x14ac:dyDescent="0.2">
      <c r="A191" s="62" t="s">
        <v>49</v>
      </c>
      <c r="B191" s="133">
        <v>240.1</v>
      </c>
      <c r="C191" s="134"/>
      <c r="D191" s="135">
        <v>238.2</v>
      </c>
      <c r="E191" s="136"/>
      <c r="F191" s="133">
        <v>229.2</v>
      </c>
      <c r="G191" s="137"/>
      <c r="H191" s="135">
        <v>231.4</v>
      </c>
      <c r="I191" s="136"/>
      <c r="J191" s="133">
        <v>4.8</v>
      </c>
      <c r="K191" s="137"/>
      <c r="L191" s="135">
        <v>2.9</v>
      </c>
      <c r="M191" s="136"/>
      <c r="N191" s="139"/>
      <c r="O191" s="151"/>
      <c r="P191" s="104"/>
      <c r="Q191" s="150"/>
      <c r="R191" s="104"/>
      <c r="S191" s="151"/>
      <c r="T191" s="104"/>
      <c r="U191" s="150"/>
      <c r="V191" s="104"/>
      <c r="W191" s="151"/>
      <c r="X191" s="104"/>
      <c r="Y191" s="150"/>
    </row>
    <row r="192" spans="1:25" ht="12.75" customHeight="1" x14ac:dyDescent="0.2">
      <c r="A192" s="71" t="s">
        <v>50</v>
      </c>
      <c r="B192" s="133">
        <v>233.9</v>
      </c>
      <c r="C192" s="134"/>
      <c r="D192" s="135">
        <v>233</v>
      </c>
      <c r="E192" s="136"/>
      <c r="F192" s="133">
        <v>222.2</v>
      </c>
      <c r="G192" s="137"/>
      <c r="H192" s="135">
        <v>223.9</v>
      </c>
      <c r="I192" s="136"/>
      <c r="J192" s="133">
        <v>5.3</v>
      </c>
      <c r="K192" s="137"/>
      <c r="L192" s="135">
        <v>4.0999999999999996</v>
      </c>
      <c r="M192" s="136"/>
      <c r="N192" s="139"/>
      <c r="O192" s="151"/>
      <c r="P192" s="104"/>
      <c r="Q192" s="150"/>
      <c r="R192" s="104"/>
      <c r="S192" s="151"/>
      <c r="T192" s="104"/>
      <c r="U192" s="150"/>
      <c r="V192" s="104"/>
      <c r="W192" s="152"/>
      <c r="X192" s="104"/>
      <c r="Y192" s="150"/>
    </row>
    <row r="193" spans="1:26" ht="15" customHeight="1" thickBot="1" x14ac:dyDescent="0.25">
      <c r="A193" s="380" t="s">
        <v>173</v>
      </c>
      <c r="B193" s="143">
        <v>260.10000000000002</v>
      </c>
      <c r="C193" s="144"/>
      <c r="D193" s="145">
        <v>257.8</v>
      </c>
      <c r="E193" s="146"/>
      <c r="F193" s="143">
        <v>248</v>
      </c>
      <c r="G193" s="147"/>
      <c r="H193" s="145">
        <v>246.4</v>
      </c>
      <c r="I193" s="146"/>
      <c r="J193" s="143">
        <v>4.9000000000000004</v>
      </c>
      <c r="K193" s="147"/>
      <c r="L193" s="145">
        <v>4.5999999999999996</v>
      </c>
      <c r="M193" s="146"/>
      <c r="N193" s="139"/>
      <c r="O193" s="151"/>
      <c r="P193" s="104"/>
      <c r="Q193" s="150"/>
      <c r="R193" s="104"/>
      <c r="S193" s="151"/>
      <c r="T193" s="104"/>
      <c r="U193" s="150"/>
      <c r="V193" s="104"/>
      <c r="W193" s="152"/>
      <c r="X193" s="104"/>
      <c r="Y193" s="150"/>
    </row>
    <row r="194" spans="1:26" x14ac:dyDescent="0.2">
      <c r="A194" s="72"/>
      <c r="B194" s="72"/>
    </row>
    <row r="195" spans="1:26" x14ac:dyDescent="0.2">
      <c r="A195" s="72" t="s">
        <v>51</v>
      </c>
    </row>
    <row r="196" spans="1:26" x14ac:dyDescent="0.2">
      <c r="A196" s="72" t="s">
        <v>52</v>
      </c>
    </row>
    <row r="197" spans="1:26" x14ac:dyDescent="0.2">
      <c r="A197" s="72"/>
      <c r="B197" s="104"/>
      <c r="C197" s="149"/>
      <c r="D197" s="104"/>
      <c r="E197" s="150"/>
      <c r="F197" s="104"/>
      <c r="G197" s="151"/>
      <c r="H197" s="104"/>
      <c r="I197" s="150"/>
      <c r="J197" s="104"/>
      <c r="K197" s="151"/>
      <c r="L197" s="104"/>
      <c r="M197" s="150"/>
      <c r="N197" s="104"/>
      <c r="O197" s="151"/>
      <c r="P197" s="104"/>
      <c r="Q197" s="150"/>
      <c r="R197" s="104"/>
      <c r="S197" s="151"/>
      <c r="T197" s="104"/>
      <c r="U197" s="150"/>
      <c r="V197" s="104"/>
      <c r="W197" s="152"/>
      <c r="X197" s="104"/>
      <c r="Y197" s="150"/>
      <c r="Z197" s="181"/>
    </row>
    <row r="198" spans="1:26" x14ac:dyDescent="0.2">
      <c r="A198" s="72"/>
    </row>
    <row r="199" spans="1:26" x14ac:dyDescent="0.2">
      <c r="A199" s="72"/>
    </row>
    <row r="200" spans="1:26" x14ac:dyDescent="0.2">
      <c r="A200" s="188"/>
      <c r="B200" s="177"/>
      <c r="C200" s="177"/>
      <c r="D200" s="177"/>
      <c r="E200" s="177"/>
      <c r="G200" s="177"/>
      <c r="H200" s="177"/>
      <c r="I200" s="177"/>
      <c r="J200" s="187" t="s">
        <v>75</v>
      </c>
      <c r="K200" s="188"/>
      <c r="L200" s="188"/>
      <c r="M200" s="188"/>
      <c r="N200" s="188"/>
      <c r="O200" s="177"/>
      <c r="P200" s="177"/>
      <c r="Q200" s="177"/>
      <c r="S200" s="177"/>
      <c r="T200" s="177"/>
      <c r="U200" s="177"/>
      <c r="V200" s="177"/>
      <c r="W200" s="177"/>
      <c r="X200" s="177"/>
      <c r="Y200" s="177"/>
    </row>
  </sheetData>
  <mergeCells count="123">
    <mergeCell ref="B106:C106"/>
    <mergeCell ref="D106:E106"/>
    <mergeCell ref="F106:G106"/>
    <mergeCell ref="H106:I106"/>
    <mergeCell ref="N106:O106"/>
    <mergeCell ref="P106:Q106"/>
    <mergeCell ref="R106:S106"/>
    <mergeCell ref="T106:U106"/>
    <mergeCell ref="N139:O139"/>
    <mergeCell ref="P139:Q139"/>
    <mergeCell ref="R139:S139"/>
    <mergeCell ref="T139:U139"/>
    <mergeCell ref="B139:C139"/>
    <mergeCell ref="D139:E139"/>
    <mergeCell ref="F139:G139"/>
    <mergeCell ref="H139:I139"/>
    <mergeCell ref="B10:C10"/>
    <mergeCell ref="D10:E10"/>
    <mergeCell ref="F10:G10"/>
    <mergeCell ref="H10:I10"/>
    <mergeCell ref="N10:O10"/>
    <mergeCell ref="P10:Q10"/>
    <mergeCell ref="R10:S10"/>
    <mergeCell ref="T10:U10"/>
    <mergeCell ref="B40:C40"/>
    <mergeCell ref="D40:E40"/>
    <mergeCell ref="F40:G40"/>
    <mergeCell ref="H40:I40"/>
    <mergeCell ref="N40:O40"/>
    <mergeCell ref="P40:Q40"/>
    <mergeCell ref="R40:S40"/>
    <mergeCell ref="T40:U40"/>
    <mergeCell ref="N171:Y171"/>
    <mergeCell ref="N9:Y9"/>
    <mergeCell ref="B39:M39"/>
    <mergeCell ref="N39:Y39"/>
    <mergeCell ref="B72:M72"/>
    <mergeCell ref="N138:Y138"/>
    <mergeCell ref="B11:C11"/>
    <mergeCell ref="D11:E11"/>
    <mergeCell ref="F11:G11"/>
    <mergeCell ref="H11:I11"/>
    <mergeCell ref="N11:O11"/>
    <mergeCell ref="P11:Q11"/>
    <mergeCell ref="R11:S11"/>
    <mergeCell ref="T11:U11"/>
    <mergeCell ref="J11:K11"/>
    <mergeCell ref="L11:M11"/>
    <mergeCell ref="V11:W11"/>
    <mergeCell ref="X11:Y11"/>
    <mergeCell ref="V10:Y10"/>
    <mergeCell ref="J10:M10"/>
    <mergeCell ref="B41:C41"/>
    <mergeCell ref="D41:E41"/>
    <mergeCell ref="F41:G41"/>
    <mergeCell ref="H41:I41"/>
    <mergeCell ref="B74:C74"/>
    <mergeCell ref="D74:E74"/>
    <mergeCell ref="F74:G74"/>
    <mergeCell ref="H74:I74"/>
    <mergeCell ref="N74:O74"/>
    <mergeCell ref="V74:W74"/>
    <mergeCell ref="X74:Y74"/>
    <mergeCell ref="V73:Y73"/>
    <mergeCell ref="J73:M73"/>
    <mergeCell ref="N73:O73"/>
    <mergeCell ref="P73:Q73"/>
    <mergeCell ref="R73:S73"/>
    <mergeCell ref="T73:U73"/>
    <mergeCell ref="B73:C73"/>
    <mergeCell ref="D73:E73"/>
    <mergeCell ref="F73:G73"/>
    <mergeCell ref="H73:I73"/>
    <mergeCell ref="V106:Y106"/>
    <mergeCell ref="P74:Q74"/>
    <mergeCell ref="R74:S74"/>
    <mergeCell ref="T74:U74"/>
    <mergeCell ref="J74:K74"/>
    <mergeCell ref="L74:M74"/>
    <mergeCell ref="R41:S41"/>
    <mergeCell ref="T41:U41"/>
    <mergeCell ref="V40:Y40"/>
    <mergeCell ref="J40:M40"/>
    <mergeCell ref="N41:O41"/>
    <mergeCell ref="P41:Q41"/>
    <mergeCell ref="J106:M106"/>
    <mergeCell ref="V107:W107"/>
    <mergeCell ref="X107:Y107"/>
    <mergeCell ref="J107:K107"/>
    <mergeCell ref="L107:M107"/>
    <mergeCell ref="B107:C107"/>
    <mergeCell ref="D107:E107"/>
    <mergeCell ref="F107:G107"/>
    <mergeCell ref="H107:I107"/>
    <mergeCell ref="N107:O107"/>
    <mergeCell ref="P107:Q107"/>
    <mergeCell ref="R107:S107"/>
    <mergeCell ref="T107:U107"/>
    <mergeCell ref="V139:Y139"/>
    <mergeCell ref="J139:M139"/>
    <mergeCell ref="J140:K140"/>
    <mergeCell ref="L140:M140"/>
    <mergeCell ref="V140:W140"/>
    <mergeCell ref="X140:Y140"/>
    <mergeCell ref="R140:S140"/>
    <mergeCell ref="T140:U140"/>
    <mergeCell ref="N140:O140"/>
    <mergeCell ref="P140:Q140"/>
    <mergeCell ref="L173:M173"/>
    <mergeCell ref="J172:M172"/>
    <mergeCell ref="F140:G140"/>
    <mergeCell ref="H140:I140"/>
    <mergeCell ref="H173:I173"/>
    <mergeCell ref="B140:C140"/>
    <mergeCell ref="D140:E140"/>
    <mergeCell ref="B173:C173"/>
    <mergeCell ref="D173:E173"/>
    <mergeCell ref="F173:G173"/>
    <mergeCell ref="J173:K173"/>
    <mergeCell ref="B172:C172"/>
    <mergeCell ref="D172:E172"/>
    <mergeCell ref="F172:G172"/>
    <mergeCell ref="H172:I172"/>
  </mergeCells>
  <printOptions horizontalCentered="1" verticalCentered="1" gridLinesSet="0"/>
  <pageMargins left="0.25" right="0" top="0.25" bottom="0.34" header="0.23" footer="0.18"/>
  <pageSetup paperSize="9" scale="90" orientation="landscape" horizontalDpi="1200" verticalDpi="1200" r:id="rId1"/>
  <headerFooter alignWithMargins="0">
    <oddFooter>&amp;R&amp;8&amp;D  &amp;T</oddFooter>
  </headerFooter>
  <rowBreaks count="5" manualBreakCount="5">
    <brk id="36" max="24" man="1"/>
    <brk id="68" max="24" man="1"/>
    <brk id="101" max="24" man="1"/>
    <brk id="134" max="24" man="1"/>
    <brk id="167" max="2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W76"/>
  <sheetViews>
    <sheetView showGridLines="0" zoomScaleNormal="100" zoomScaleSheetLayoutView="90" workbookViewId="0"/>
  </sheetViews>
  <sheetFormatPr defaultColWidth="9.140625" defaultRowHeight="12.75" x14ac:dyDescent="0.2"/>
  <cols>
    <col min="1" max="1" width="33.28515625" style="3" customWidth="1"/>
    <col min="2" max="2" width="25.7109375" style="3" customWidth="1"/>
    <col min="3" max="3" width="7.7109375" style="3" customWidth="1"/>
    <col min="4" max="4" width="1.7109375" style="3" customWidth="1"/>
    <col min="5" max="5" width="7.7109375" style="3" customWidth="1"/>
    <col min="6" max="6" width="1.7109375" style="3" customWidth="1"/>
    <col min="7" max="7" width="7.7109375" style="3" customWidth="1"/>
    <col min="8" max="8" width="1.7109375" style="3" customWidth="1"/>
    <col min="9" max="9" width="7.7109375" style="3" customWidth="1"/>
    <col min="10" max="10" width="1.7109375" style="3" customWidth="1"/>
    <col min="11" max="11" width="7.7109375" style="3" customWidth="1"/>
    <col min="12" max="12" width="1.7109375" style="3" customWidth="1"/>
    <col min="13" max="13" width="7.7109375" style="3" customWidth="1"/>
    <col min="14" max="14" width="1.7109375" style="3" customWidth="1"/>
    <col min="15" max="15" width="7.7109375" style="3" customWidth="1"/>
    <col min="16" max="16" width="1.7109375" style="3" customWidth="1"/>
    <col min="17" max="17" width="7.7109375" style="3" customWidth="1"/>
    <col min="18" max="18" width="1.7109375" style="3" customWidth="1"/>
    <col min="19" max="19" width="7.7109375" style="3" customWidth="1"/>
    <col min="20" max="20" width="1.7109375" style="3" customWidth="1"/>
    <col min="21" max="21" width="7.7109375" style="3" customWidth="1"/>
    <col min="22" max="22" width="1.7109375" style="3" customWidth="1"/>
    <col min="23" max="23" width="7.7109375" style="3" customWidth="1"/>
    <col min="24" max="24" width="1.7109375" style="3" customWidth="1"/>
    <col min="25" max="25" width="7.7109375" style="3" customWidth="1"/>
    <col min="26" max="26" width="1.7109375" style="3" customWidth="1"/>
    <col min="27" max="27" width="7.7109375" style="3" customWidth="1"/>
    <col min="28" max="28" width="1.7109375" style="3" customWidth="1"/>
    <col min="29" max="29" width="7.7109375" style="3" customWidth="1"/>
    <col min="30" max="30" width="1.7109375" style="3" customWidth="1"/>
    <col min="31" max="16384" width="9.140625" style="3"/>
  </cols>
  <sheetData>
    <row r="1" spans="1:49" ht="15.75" x14ac:dyDescent="0.25">
      <c r="A1" s="1" t="s">
        <v>167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49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49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49" ht="15.75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49" ht="9.9499999999999993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49" ht="20.25" customHeight="1" x14ac:dyDescent="0.25">
      <c r="A6" s="2" t="s">
        <v>168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</row>
    <row r="7" spans="1:49" ht="20.25" customHeight="1" x14ac:dyDescent="0.25">
      <c r="A7" s="2" t="s">
        <v>181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</row>
    <row r="8" spans="1:49" ht="20.25" customHeight="1" x14ac:dyDescent="0.2">
      <c r="A8" s="385" t="s">
        <v>99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</row>
    <row r="9" spans="1:49" ht="9.75" customHeight="1" thickBot="1" x14ac:dyDescent="0.3">
      <c r="A9" s="1"/>
      <c r="B9" s="195"/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195"/>
      <c r="V9" s="195"/>
      <c r="W9" s="195"/>
      <c r="X9" s="195"/>
      <c r="Y9" s="195"/>
      <c r="Z9" s="195"/>
      <c r="AA9" s="195"/>
      <c r="AB9" s="195"/>
      <c r="AC9" s="195"/>
      <c r="AD9" s="195"/>
    </row>
    <row r="10" spans="1:49" s="97" customFormat="1" ht="21.75" customHeight="1" thickBot="1" x14ac:dyDescent="0.25">
      <c r="A10" s="485" t="s">
        <v>76</v>
      </c>
      <c r="B10" s="487" t="s">
        <v>77</v>
      </c>
      <c r="C10" s="489">
        <v>2020</v>
      </c>
      <c r="D10" s="490"/>
      <c r="E10" s="480">
        <v>2019</v>
      </c>
      <c r="F10" s="481"/>
      <c r="G10" s="481"/>
      <c r="H10" s="481"/>
      <c r="I10" s="481"/>
      <c r="J10" s="481"/>
      <c r="K10" s="481"/>
      <c r="L10" s="481"/>
      <c r="M10" s="481"/>
      <c r="N10" s="481"/>
      <c r="O10" s="481"/>
      <c r="P10" s="481"/>
      <c r="Q10" s="481"/>
      <c r="R10" s="481"/>
      <c r="S10" s="481"/>
      <c r="T10" s="481"/>
      <c r="U10" s="481"/>
      <c r="V10" s="481"/>
      <c r="W10" s="481"/>
      <c r="X10" s="481"/>
      <c r="Y10" s="481"/>
      <c r="Z10" s="481"/>
      <c r="AA10" s="481"/>
      <c r="AB10" s="481"/>
      <c r="AC10" s="481"/>
      <c r="AD10" s="482"/>
    </row>
    <row r="11" spans="1:49" ht="15.75" thickBot="1" x14ac:dyDescent="0.3">
      <c r="A11" s="486"/>
      <c r="B11" s="488"/>
      <c r="C11" s="483" t="s">
        <v>4</v>
      </c>
      <c r="D11" s="484"/>
      <c r="E11" s="483" t="s">
        <v>16</v>
      </c>
      <c r="F11" s="484"/>
      <c r="G11" s="483" t="s">
        <v>15</v>
      </c>
      <c r="H11" s="484"/>
      <c r="I11" s="483" t="s">
        <v>14</v>
      </c>
      <c r="J11" s="484"/>
      <c r="K11" s="483" t="s">
        <v>13</v>
      </c>
      <c r="L11" s="484"/>
      <c r="M11" s="483" t="s">
        <v>12</v>
      </c>
      <c r="N11" s="484"/>
      <c r="O11" s="483" t="s">
        <v>11</v>
      </c>
      <c r="P11" s="484"/>
      <c r="Q11" s="483" t="s">
        <v>10</v>
      </c>
      <c r="R11" s="484"/>
      <c r="S11" s="483" t="s">
        <v>9</v>
      </c>
      <c r="T11" s="484"/>
      <c r="U11" s="483" t="s">
        <v>8</v>
      </c>
      <c r="V11" s="484"/>
      <c r="W11" s="483" t="s">
        <v>7</v>
      </c>
      <c r="X11" s="484"/>
      <c r="Y11" s="483" t="s">
        <v>6</v>
      </c>
      <c r="Z11" s="484"/>
      <c r="AA11" s="483" t="s">
        <v>5</v>
      </c>
      <c r="AB11" s="484"/>
      <c r="AC11" s="483" t="s">
        <v>4</v>
      </c>
      <c r="AD11" s="484"/>
      <c r="AG11" s="196"/>
      <c r="AH11" s="197"/>
      <c r="AI11" s="196"/>
      <c r="AJ11" s="196"/>
      <c r="AK11" s="196"/>
      <c r="AL11" s="196"/>
      <c r="AM11" s="196"/>
      <c r="AN11" s="197"/>
      <c r="AO11" s="196"/>
      <c r="AP11" s="197"/>
      <c r="AQ11" s="196"/>
      <c r="AR11" s="197"/>
      <c r="AS11" s="196"/>
      <c r="AT11" s="197"/>
      <c r="AU11" s="196"/>
      <c r="AV11" s="197"/>
      <c r="AW11" s="196"/>
    </row>
    <row r="12" spans="1:49" ht="30" customHeight="1" x14ac:dyDescent="0.2">
      <c r="A12" s="493" t="s">
        <v>78</v>
      </c>
      <c r="B12" s="198" t="s">
        <v>163</v>
      </c>
      <c r="C12" s="347">
        <v>257.8</v>
      </c>
      <c r="D12" s="349"/>
      <c r="E12" s="347">
        <v>252.8</v>
      </c>
      <c r="F12" s="309"/>
      <c r="G12" s="347">
        <v>256.2</v>
      </c>
      <c r="H12" s="309"/>
      <c r="I12" s="347">
        <v>255.3</v>
      </c>
      <c r="J12" s="309"/>
      <c r="K12" s="347">
        <v>254.3</v>
      </c>
      <c r="L12" s="309"/>
      <c r="M12" s="347">
        <v>253.9</v>
      </c>
      <c r="N12" s="237"/>
      <c r="O12" s="347">
        <v>253.4</v>
      </c>
      <c r="P12" s="237"/>
      <c r="Q12" s="347">
        <v>252.7</v>
      </c>
      <c r="R12" s="348"/>
      <c r="S12" s="347">
        <v>252.4</v>
      </c>
      <c r="T12" s="349"/>
      <c r="U12" s="347">
        <v>252.1</v>
      </c>
      <c r="V12" s="349"/>
      <c r="W12" s="347">
        <v>250.9</v>
      </c>
      <c r="X12" s="309"/>
      <c r="Y12" s="347">
        <v>250.4</v>
      </c>
      <c r="Z12" s="349"/>
      <c r="AA12" s="347">
        <v>251</v>
      </c>
      <c r="AB12" s="349"/>
      <c r="AC12" s="347">
        <v>250.9</v>
      </c>
      <c r="AD12" s="349"/>
      <c r="AF12" s="111"/>
      <c r="AG12" s="199"/>
      <c r="AH12" s="200"/>
      <c r="AI12" s="199"/>
      <c r="AJ12" s="199"/>
      <c r="AK12" s="199"/>
      <c r="AL12" s="199"/>
      <c r="AM12" s="199"/>
      <c r="AN12" s="200"/>
      <c r="AO12" s="199"/>
      <c r="AP12" s="200"/>
      <c r="AQ12" s="199"/>
      <c r="AR12" s="200"/>
      <c r="AS12" s="199"/>
      <c r="AT12" s="200"/>
      <c r="AU12" s="199"/>
      <c r="AV12" s="200"/>
      <c r="AW12" s="199"/>
    </row>
    <row r="13" spans="1:49" ht="17.25" customHeight="1" x14ac:dyDescent="0.2">
      <c r="A13" s="494"/>
      <c r="B13" s="362" t="s">
        <v>79</v>
      </c>
      <c r="C13" s="350">
        <v>252.1</v>
      </c>
      <c r="D13" s="352"/>
      <c r="E13" s="350">
        <v>249</v>
      </c>
      <c r="F13" s="365"/>
      <c r="G13" s="350">
        <v>250.9</v>
      </c>
      <c r="H13" s="365"/>
      <c r="I13" s="350">
        <v>250.1</v>
      </c>
      <c r="J13" s="310"/>
      <c r="K13" s="350">
        <v>249.5</v>
      </c>
      <c r="L13" s="310"/>
      <c r="M13" s="350">
        <v>249.6</v>
      </c>
      <c r="N13" s="238"/>
      <c r="O13" s="350">
        <v>249.7</v>
      </c>
      <c r="P13" s="238"/>
      <c r="Q13" s="350">
        <v>249.3</v>
      </c>
      <c r="R13" s="351"/>
      <c r="S13" s="350">
        <v>249.1</v>
      </c>
      <c r="T13" s="352"/>
      <c r="U13" s="350">
        <v>248.8</v>
      </c>
      <c r="V13" s="352"/>
      <c r="W13" s="350">
        <v>247.6</v>
      </c>
      <c r="X13" s="310"/>
      <c r="Y13" s="350">
        <v>247.3</v>
      </c>
      <c r="Z13" s="352"/>
      <c r="AA13" s="350">
        <v>248.1</v>
      </c>
      <c r="AB13" s="352"/>
      <c r="AC13" s="350">
        <v>248.3</v>
      </c>
      <c r="AD13" s="352"/>
      <c r="AF13" s="111"/>
      <c r="AG13" s="202"/>
      <c r="AH13" s="203"/>
      <c r="AI13" s="202"/>
      <c r="AJ13" s="202"/>
      <c r="AK13" s="202"/>
      <c r="AL13" s="202"/>
      <c r="AM13" s="202"/>
      <c r="AN13" s="203"/>
      <c r="AO13" s="202"/>
      <c r="AP13" s="203"/>
      <c r="AQ13" s="202"/>
      <c r="AR13" s="203"/>
      <c r="AS13" s="202"/>
      <c r="AT13" s="203"/>
      <c r="AU13" s="202"/>
      <c r="AV13" s="203"/>
      <c r="AW13" s="202"/>
    </row>
    <row r="14" spans="1:49" ht="27.75" customHeight="1" x14ac:dyDescent="0.2">
      <c r="A14" s="491" t="s">
        <v>80</v>
      </c>
      <c r="B14" s="363" t="s">
        <v>163</v>
      </c>
      <c r="C14" s="353">
        <v>223.6</v>
      </c>
      <c r="D14" s="355"/>
      <c r="E14" s="353">
        <v>218.8</v>
      </c>
      <c r="F14" s="366"/>
      <c r="G14" s="353">
        <v>224</v>
      </c>
      <c r="H14" s="366"/>
      <c r="I14" s="353">
        <v>222</v>
      </c>
      <c r="J14" s="310"/>
      <c r="K14" s="353">
        <v>221.9</v>
      </c>
      <c r="L14" s="310"/>
      <c r="M14" s="353">
        <v>220.3</v>
      </c>
      <c r="N14" s="238"/>
      <c r="O14" s="353">
        <v>217.7</v>
      </c>
      <c r="P14" s="238"/>
      <c r="Q14" s="353">
        <v>216.8</v>
      </c>
      <c r="R14" s="354"/>
      <c r="S14" s="353">
        <v>217.4</v>
      </c>
      <c r="T14" s="355"/>
      <c r="U14" s="353">
        <v>217.5</v>
      </c>
      <c r="V14" s="355"/>
      <c r="W14" s="353">
        <v>216.8</v>
      </c>
      <c r="X14" s="310"/>
      <c r="Y14" s="353">
        <v>216</v>
      </c>
      <c r="Z14" s="355"/>
      <c r="AA14" s="353">
        <v>216.6</v>
      </c>
      <c r="AB14" s="355"/>
      <c r="AC14" s="353">
        <v>218.1</v>
      </c>
      <c r="AD14" s="355"/>
      <c r="AF14" s="111"/>
      <c r="AG14" s="202"/>
      <c r="AH14" s="203"/>
      <c r="AI14" s="202"/>
      <c r="AJ14" s="202"/>
      <c r="AK14" s="202"/>
      <c r="AL14" s="202"/>
      <c r="AM14" s="202"/>
      <c r="AN14" s="203"/>
      <c r="AO14" s="202"/>
      <c r="AP14" s="203"/>
      <c r="AQ14" s="202"/>
      <c r="AR14" s="203"/>
      <c r="AS14" s="202"/>
      <c r="AT14" s="203"/>
      <c r="AU14" s="202"/>
      <c r="AV14" s="203"/>
      <c r="AW14" s="202"/>
    </row>
    <row r="15" spans="1:49" ht="18.75" customHeight="1" x14ac:dyDescent="0.2">
      <c r="A15" s="494"/>
      <c r="B15" s="364" t="s">
        <v>79</v>
      </c>
      <c r="C15" s="350">
        <v>218.3</v>
      </c>
      <c r="D15" s="352"/>
      <c r="E15" s="350">
        <v>214.7</v>
      </c>
      <c r="F15" s="310"/>
      <c r="G15" s="350">
        <v>218.9</v>
      </c>
      <c r="H15" s="310"/>
      <c r="I15" s="350">
        <v>216.9</v>
      </c>
      <c r="J15" s="310"/>
      <c r="K15" s="350">
        <v>217.1</v>
      </c>
      <c r="L15" s="310"/>
      <c r="M15" s="350">
        <v>215.7</v>
      </c>
      <c r="N15" s="238"/>
      <c r="O15" s="350">
        <v>213.8</v>
      </c>
      <c r="P15" s="238"/>
      <c r="Q15" s="350">
        <v>213</v>
      </c>
      <c r="R15" s="351"/>
      <c r="S15" s="350">
        <v>213.7</v>
      </c>
      <c r="T15" s="352"/>
      <c r="U15" s="350">
        <v>213.8</v>
      </c>
      <c r="V15" s="352"/>
      <c r="W15" s="350">
        <v>213.1</v>
      </c>
      <c r="X15" s="310"/>
      <c r="Y15" s="350">
        <v>212.3</v>
      </c>
      <c r="Z15" s="352"/>
      <c r="AA15" s="350">
        <v>212.9</v>
      </c>
      <c r="AB15" s="352"/>
      <c r="AC15" s="350">
        <v>214.7</v>
      </c>
      <c r="AD15" s="352"/>
      <c r="AF15" s="111"/>
      <c r="AG15" s="202"/>
      <c r="AH15" s="203"/>
      <c r="AI15" s="202"/>
      <c r="AJ15" s="202"/>
      <c r="AK15" s="202"/>
      <c r="AL15" s="202"/>
      <c r="AM15" s="202"/>
      <c r="AN15" s="203"/>
      <c r="AO15" s="202"/>
      <c r="AP15" s="203"/>
      <c r="AQ15" s="202"/>
      <c r="AR15" s="203"/>
      <c r="AS15" s="202"/>
      <c r="AT15" s="203"/>
      <c r="AU15" s="202"/>
      <c r="AV15" s="203"/>
      <c r="AW15" s="202"/>
    </row>
    <row r="16" spans="1:49" ht="33" customHeight="1" x14ac:dyDescent="0.2">
      <c r="A16" s="495" t="s">
        <v>81</v>
      </c>
      <c r="B16" s="201" t="s">
        <v>163</v>
      </c>
      <c r="C16" s="353">
        <v>258.3</v>
      </c>
      <c r="D16" s="355"/>
      <c r="E16" s="353">
        <v>253.3</v>
      </c>
      <c r="F16" s="310"/>
      <c r="G16" s="353">
        <v>256.7</v>
      </c>
      <c r="H16" s="310"/>
      <c r="I16" s="353">
        <v>255.8</v>
      </c>
      <c r="J16" s="310"/>
      <c r="K16" s="353">
        <v>254.8</v>
      </c>
      <c r="L16" s="310"/>
      <c r="M16" s="353">
        <v>254.4</v>
      </c>
      <c r="N16" s="238"/>
      <c r="O16" s="353">
        <v>254</v>
      </c>
      <c r="P16" s="238"/>
      <c r="Q16" s="353">
        <v>253.3</v>
      </c>
      <c r="R16" s="354"/>
      <c r="S16" s="353">
        <v>253</v>
      </c>
      <c r="T16" s="355"/>
      <c r="U16" s="353">
        <v>252.6</v>
      </c>
      <c r="V16" s="355"/>
      <c r="W16" s="353">
        <v>251.4</v>
      </c>
      <c r="X16" s="310"/>
      <c r="Y16" s="353">
        <v>250.9</v>
      </c>
      <c r="Z16" s="355"/>
      <c r="AA16" s="353">
        <v>251.5</v>
      </c>
      <c r="AB16" s="355"/>
      <c r="AC16" s="353">
        <v>251.4</v>
      </c>
      <c r="AD16" s="355"/>
      <c r="AF16" s="111"/>
      <c r="AG16" s="202"/>
      <c r="AH16" s="111"/>
      <c r="AI16" s="202"/>
      <c r="AJ16" s="202"/>
      <c r="AK16" s="202"/>
      <c r="AL16" s="202"/>
      <c r="AM16" s="202"/>
      <c r="AN16" s="111"/>
      <c r="AO16" s="202"/>
      <c r="AP16" s="111"/>
      <c r="AQ16" s="202"/>
      <c r="AR16" s="111"/>
      <c r="AS16" s="202"/>
      <c r="AT16" s="111"/>
      <c r="AU16" s="202"/>
      <c r="AV16" s="111"/>
      <c r="AW16" s="202"/>
    </row>
    <row r="17" spans="1:49" ht="23.25" customHeight="1" thickBot="1" x14ac:dyDescent="0.25">
      <c r="A17" s="496"/>
      <c r="B17" s="204" t="s">
        <v>79</v>
      </c>
      <c r="C17" s="356">
        <v>252.6</v>
      </c>
      <c r="D17" s="358"/>
      <c r="E17" s="356">
        <v>249.6</v>
      </c>
      <c r="F17" s="311"/>
      <c r="G17" s="356">
        <v>251.4</v>
      </c>
      <c r="H17" s="311"/>
      <c r="I17" s="356">
        <v>250.6</v>
      </c>
      <c r="J17" s="311"/>
      <c r="K17" s="356">
        <v>250</v>
      </c>
      <c r="L17" s="311"/>
      <c r="M17" s="356">
        <v>250.1</v>
      </c>
      <c r="N17" s="239"/>
      <c r="O17" s="356">
        <v>250.3</v>
      </c>
      <c r="P17" s="239"/>
      <c r="Q17" s="356">
        <v>249.9</v>
      </c>
      <c r="R17" s="357"/>
      <c r="S17" s="356">
        <v>249.7</v>
      </c>
      <c r="T17" s="358"/>
      <c r="U17" s="356">
        <v>249.4</v>
      </c>
      <c r="V17" s="358"/>
      <c r="W17" s="356">
        <v>248.2</v>
      </c>
      <c r="X17" s="311"/>
      <c r="Y17" s="356">
        <v>247.9</v>
      </c>
      <c r="Z17" s="358"/>
      <c r="AA17" s="356">
        <v>248.7</v>
      </c>
      <c r="AB17" s="358"/>
      <c r="AC17" s="356">
        <v>248.8</v>
      </c>
      <c r="AD17" s="358"/>
      <c r="AF17" s="111"/>
      <c r="AG17" s="202"/>
      <c r="AH17" s="203"/>
      <c r="AI17" s="202"/>
      <c r="AJ17" s="202"/>
      <c r="AK17" s="202"/>
      <c r="AL17" s="202"/>
      <c r="AM17" s="202"/>
      <c r="AN17" s="203"/>
      <c r="AO17" s="202"/>
      <c r="AP17" s="203"/>
      <c r="AQ17" s="202"/>
      <c r="AR17" s="203"/>
      <c r="AS17" s="202"/>
      <c r="AT17" s="203"/>
      <c r="AU17" s="202"/>
      <c r="AV17" s="203"/>
      <c r="AW17" s="202"/>
    </row>
    <row r="18" spans="1:49" ht="15" customHeight="1" x14ac:dyDescent="0.2">
      <c r="A18" s="361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</row>
    <row r="19" spans="1:49" ht="32.25" customHeight="1" x14ac:dyDescent="0.25">
      <c r="A19" s="497" t="s">
        <v>182</v>
      </c>
      <c r="B19" s="498"/>
      <c r="C19" s="498"/>
      <c r="D19" s="498"/>
      <c r="E19" s="498"/>
      <c r="F19" s="498"/>
      <c r="G19" s="498"/>
      <c r="H19" s="498"/>
      <c r="I19" s="498"/>
      <c r="J19" s="498"/>
      <c r="K19" s="498"/>
      <c r="L19" s="498"/>
      <c r="M19" s="498"/>
      <c r="N19" s="498"/>
      <c r="O19" s="498"/>
      <c r="P19" s="498"/>
      <c r="Q19" s="498"/>
      <c r="R19" s="498"/>
      <c r="S19" s="498"/>
      <c r="T19" s="498"/>
      <c r="U19" s="498"/>
      <c r="V19" s="498"/>
      <c r="W19" s="498"/>
      <c r="X19" s="498"/>
      <c r="Y19" s="498"/>
      <c r="Z19" s="498"/>
      <c r="AA19" s="498"/>
      <c r="AB19" s="498"/>
      <c r="AC19" s="498"/>
      <c r="AD19" s="498"/>
    </row>
    <row r="20" spans="1:49" ht="15.75" x14ac:dyDescent="0.25">
      <c r="A20" s="498" t="s">
        <v>99</v>
      </c>
      <c r="B20" s="498"/>
      <c r="C20" s="498"/>
      <c r="D20" s="498"/>
      <c r="E20" s="498"/>
      <c r="F20" s="498"/>
      <c r="G20" s="498"/>
      <c r="H20" s="498"/>
      <c r="I20" s="498"/>
      <c r="J20" s="498"/>
      <c r="K20" s="498"/>
      <c r="L20" s="498"/>
      <c r="M20" s="498"/>
      <c r="N20" s="498"/>
      <c r="O20" s="498"/>
      <c r="P20" s="498"/>
      <c r="Q20" s="498"/>
      <c r="R20" s="498"/>
      <c r="S20" s="498"/>
      <c r="T20" s="498"/>
      <c r="U20" s="498"/>
      <c r="V20" s="498"/>
      <c r="W20" s="498"/>
      <c r="X20" s="498"/>
      <c r="Y20" s="498"/>
      <c r="Z20" s="498"/>
      <c r="AA20" s="498"/>
      <c r="AB20" s="498"/>
      <c r="AC20" s="498"/>
      <c r="AD20" s="498"/>
    </row>
    <row r="21" spans="1:49" ht="13.5" customHeight="1" thickBot="1" x14ac:dyDescent="0.3">
      <c r="A21" s="1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</row>
    <row r="22" spans="1:49" s="97" customFormat="1" ht="20.25" customHeight="1" thickBot="1" x14ac:dyDescent="0.25">
      <c r="A22" s="485" t="s">
        <v>76</v>
      </c>
      <c r="B22" s="487" t="s">
        <v>77</v>
      </c>
      <c r="C22" s="489">
        <v>2020</v>
      </c>
      <c r="D22" s="490"/>
      <c r="E22" s="480">
        <v>2019</v>
      </c>
      <c r="F22" s="481"/>
      <c r="G22" s="481"/>
      <c r="H22" s="481"/>
      <c r="I22" s="481"/>
      <c r="J22" s="481"/>
      <c r="K22" s="481"/>
      <c r="L22" s="481"/>
      <c r="M22" s="481"/>
      <c r="N22" s="481"/>
      <c r="O22" s="481"/>
      <c r="P22" s="481"/>
      <c r="Q22" s="481"/>
      <c r="R22" s="481"/>
      <c r="S22" s="481"/>
      <c r="T22" s="481"/>
      <c r="U22" s="481"/>
      <c r="V22" s="481"/>
      <c r="W22" s="481"/>
      <c r="X22" s="481"/>
      <c r="Y22" s="481"/>
      <c r="Z22" s="481"/>
      <c r="AA22" s="481"/>
      <c r="AB22" s="481"/>
      <c r="AC22" s="481"/>
      <c r="AD22" s="482"/>
    </row>
    <row r="23" spans="1:49" ht="15.75" thickBot="1" x14ac:dyDescent="0.3">
      <c r="A23" s="486"/>
      <c r="B23" s="488"/>
      <c r="C23" s="483" t="s">
        <v>4</v>
      </c>
      <c r="D23" s="484"/>
      <c r="E23" s="483" t="s">
        <v>16</v>
      </c>
      <c r="F23" s="484"/>
      <c r="G23" s="483" t="s">
        <v>15</v>
      </c>
      <c r="H23" s="484"/>
      <c r="I23" s="483" t="s">
        <v>14</v>
      </c>
      <c r="J23" s="484"/>
      <c r="K23" s="483" t="s">
        <v>13</v>
      </c>
      <c r="L23" s="484"/>
      <c r="M23" s="483" t="s">
        <v>12</v>
      </c>
      <c r="N23" s="484"/>
      <c r="O23" s="483" t="s">
        <v>11</v>
      </c>
      <c r="P23" s="484"/>
      <c r="Q23" s="483" t="s">
        <v>10</v>
      </c>
      <c r="R23" s="484"/>
      <c r="S23" s="483" t="s">
        <v>9</v>
      </c>
      <c r="T23" s="484"/>
      <c r="U23" s="483" t="s">
        <v>8</v>
      </c>
      <c r="V23" s="484"/>
      <c r="W23" s="483" t="s">
        <v>7</v>
      </c>
      <c r="X23" s="484"/>
      <c r="Y23" s="483" t="s">
        <v>6</v>
      </c>
      <c r="Z23" s="484"/>
      <c r="AA23" s="483" t="s">
        <v>5</v>
      </c>
      <c r="AB23" s="484"/>
      <c r="AC23" s="483" t="s">
        <v>4</v>
      </c>
      <c r="AD23" s="484"/>
    </row>
    <row r="24" spans="1:49" ht="38.25" customHeight="1" x14ac:dyDescent="0.2">
      <c r="A24" s="493" t="s">
        <v>78</v>
      </c>
      <c r="B24" s="198" t="s">
        <v>163</v>
      </c>
      <c r="C24" s="347">
        <v>2.8</v>
      </c>
      <c r="D24" s="349" t="s">
        <v>18</v>
      </c>
      <c r="E24" s="347">
        <v>3.4</v>
      </c>
      <c r="F24" s="309"/>
      <c r="G24" s="347">
        <v>2.5</v>
      </c>
      <c r="H24" s="309"/>
      <c r="I24" s="347">
        <v>1.6</v>
      </c>
      <c r="J24" s="309"/>
      <c r="K24" s="347">
        <v>0.6</v>
      </c>
      <c r="L24" s="309"/>
      <c r="M24" s="347">
        <v>0.7</v>
      </c>
      <c r="N24" s="237"/>
      <c r="O24" s="347">
        <v>2.4</v>
      </c>
      <c r="P24" s="237"/>
      <c r="Q24" s="347">
        <v>3.2</v>
      </c>
      <c r="R24" s="348"/>
      <c r="S24" s="347">
        <v>4.3</v>
      </c>
      <c r="T24" s="349"/>
      <c r="U24" s="347">
        <v>4.8</v>
      </c>
      <c r="V24" s="349"/>
      <c r="W24" s="347">
        <v>4.5</v>
      </c>
      <c r="X24" s="349"/>
      <c r="Y24" s="347">
        <v>4.9000000000000004</v>
      </c>
      <c r="Z24" s="349" t="s">
        <v>18</v>
      </c>
      <c r="AA24" s="347">
        <v>5.6</v>
      </c>
      <c r="AB24" s="349" t="s">
        <v>18</v>
      </c>
      <c r="AC24" s="347">
        <v>6.7</v>
      </c>
      <c r="AD24" s="349" t="s">
        <v>18</v>
      </c>
      <c r="AF24" s="111"/>
    </row>
    <row r="25" spans="1:49" ht="17.25" customHeight="1" x14ac:dyDescent="0.2">
      <c r="A25" s="494"/>
      <c r="B25" s="362" t="s">
        <v>79</v>
      </c>
      <c r="C25" s="350">
        <v>1.5</v>
      </c>
      <c r="D25" s="352" t="s">
        <v>18</v>
      </c>
      <c r="E25" s="350">
        <v>2.7</v>
      </c>
      <c r="F25" s="365"/>
      <c r="G25" s="350">
        <v>1.4</v>
      </c>
      <c r="H25" s="365"/>
      <c r="I25" s="350">
        <v>0.4</v>
      </c>
      <c r="J25" s="310"/>
      <c r="K25" s="350">
        <v>-0.6</v>
      </c>
      <c r="L25" s="310"/>
      <c r="M25" s="350">
        <v>-0.3</v>
      </c>
      <c r="N25" s="238"/>
      <c r="O25" s="350">
        <v>1.8</v>
      </c>
      <c r="P25" s="238"/>
      <c r="Q25" s="350">
        <v>2.7</v>
      </c>
      <c r="R25" s="351"/>
      <c r="S25" s="350">
        <v>3.9</v>
      </c>
      <c r="T25" s="352"/>
      <c r="U25" s="350">
        <v>4.3</v>
      </c>
      <c r="V25" s="352"/>
      <c r="W25" s="350">
        <v>3.9</v>
      </c>
      <c r="X25" s="352"/>
      <c r="Y25" s="350">
        <v>4.4000000000000004</v>
      </c>
      <c r="Z25" s="352" t="s">
        <v>18</v>
      </c>
      <c r="AA25" s="350">
        <v>5</v>
      </c>
      <c r="AB25" s="352" t="s">
        <v>18</v>
      </c>
      <c r="AC25" s="350">
        <v>5.8</v>
      </c>
      <c r="AD25" s="352" t="s">
        <v>18</v>
      </c>
      <c r="AF25" s="111"/>
    </row>
    <row r="26" spans="1:49" ht="35.25" customHeight="1" x14ac:dyDescent="0.2">
      <c r="A26" s="491" t="s">
        <v>82</v>
      </c>
      <c r="B26" s="363" t="s">
        <v>163</v>
      </c>
      <c r="C26" s="353">
        <v>2.5</v>
      </c>
      <c r="D26" s="355" t="s">
        <v>18</v>
      </c>
      <c r="E26" s="353">
        <v>1.8</v>
      </c>
      <c r="F26" s="366"/>
      <c r="G26" s="353">
        <v>3.6</v>
      </c>
      <c r="H26" s="366"/>
      <c r="I26" s="353">
        <v>2.1</v>
      </c>
      <c r="J26" s="310"/>
      <c r="K26" s="353">
        <v>0.9</v>
      </c>
      <c r="L26" s="310"/>
      <c r="M26" s="353">
        <v>-0.4</v>
      </c>
      <c r="N26" s="238"/>
      <c r="O26" s="353">
        <v>0</v>
      </c>
      <c r="P26" s="238"/>
      <c r="Q26" s="353">
        <v>0.9</v>
      </c>
      <c r="R26" s="354"/>
      <c r="S26" s="353">
        <v>1.5</v>
      </c>
      <c r="T26" s="355"/>
      <c r="U26" s="353">
        <v>2.5</v>
      </c>
      <c r="V26" s="355"/>
      <c r="W26" s="353">
        <v>2.5</v>
      </c>
      <c r="X26" s="355"/>
      <c r="Y26" s="353">
        <v>2</v>
      </c>
      <c r="Z26" s="355" t="s">
        <v>18</v>
      </c>
      <c r="AA26" s="353">
        <v>2.6</v>
      </c>
      <c r="AB26" s="355" t="s">
        <v>18</v>
      </c>
      <c r="AC26" s="353">
        <v>3.9</v>
      </c>
      <c r="AD26" s="355" t="s">
        <v>18</v>
      </c>
      <c r="AF26" s="111"/>
    </row>
    <row r="27" spans="1:49" ht="17.25" customHeight="1" x14ac:dyDescent="0.2">
      <c r="A27" s="494"/>
      <c r="B27" s="364" t="s">
        <v>79</v>
      </c>
      <c r="C27" s="350">
        <v>1.7</v>
      </c>
      <c r="D27" s="352" t="s">
        <v>18</v>
      </c>
      <c r="E27" s="350">
        <v>1.3</v>
      </c>
      <c r="F27" s="310"/>
      <c r="G27" s="350">
        <v>2.8</v>
      </c>
      <c r="H27" s="310"/>
      <c r="I27" s="350">
        <v>1.3</v>
      </c>
      <c r="J27" s="310"/>
      <c r="K27" s="350">
        <v>0.1</v>
      </c>
      <c r="L27" s="310"/>
      <c r="M27" s="350">
        <v>-1.1000000000000001</v>
      </c>
      <c r="N27" s="238"/>
      <c r="O27" s="350">
        <v>-0.5</v>
      </c>
      <c r="P27" s="238"/>
      <c r="Q27" s="350">
        <v>0.6</v>
      </c>
      <c r="R27" s="351"/>
      <c r="S27" s="350">
        <v>1.2</v>
      </c>
      <c r="T27" s="352"/>
      <c r="U27" s="350">
        <v>2.2000000000000002</v>
      </c>
      <c r="V27" s="352"/>
      <c r="W27" s="350">
        <v>2.2000000000000002</v>
      </c>
      <c r="X27" s="352"/>
      <c r="Y27" s="350">
        <v>1.6</v>
      </c>
      <c r="Z27" s="352" t="s">
        <v>18</v>
      </c>
      <c r="AA27" s="350">
        <v>2</v>
      </c>
      <c r="AB27" s="352" t="s">
        <v>18</v>
      </c>
      <c r="AC27" s="350">
        <v>3.2</v>
      </c>
      <c r="AD27" s="352" t="s">
        <v>18</v>
      </c>
      <c r="AF27" s="111"/>
    </row>
    <row r="28" spans="1:49" ht="33.75" customHeight="1" x14ac:dyDescent="0.2">
      <c r="A28" s="491" t="s">
        <v>81</v>
      </c>
      <c r="B28" s="201" t="s">
        <v>163</v>
      </c>
      <c r="C28" s="353">
        <v>2.7</v>
      </c>
      <c r="D28" s="355" t="s">
        <v>18</v>
      </c>
      <c r="E28" s="353">
        <v>3.5</v>
      </c>
      <c r="F28" s="310"/>
      <c r="G28" s="353">
        <v>2.5</v>
      </c>
      <c r="H28" s="310"/>
      <c r="I28" s="353">
        <v>1.6</v>
      </c>
      <c r="J28" s="310"/>
      <c r="K28" s="353">
        <v>0.6</v>
      </c>
      <c r="L28" s="310"/>
      <c r="M28" s="353">
        <v>0.7</v>
      </c>
      <c r="N28" s="238"/>
      <c r="O28" s="353">
        <v>2.4</v>
      </c>
      <c r="P28" s="238"/>
      <c r="Q28" s="353">
        <v>3.3</v>
      </c>
      <c r="R28" s="354"/>
      <c r="S28" s="353">
        <v>4.4000000000000004</v>
      </c>
      <c r="T28" s="355"/>
      <c r="U28" s="353">
        <v>4.9000000000000004</v>
      </c>
      <c r="V28" s="355"/>
      <c r="W28" s="353">
        <v>4.5</v>
      </c>
      <c r="X28" s="355"/>
      <c r="Y28" s="353">
        <v>4.9000000000000004</v>
      </c>
      <c r="Z28" s="355" t="s">
        <v>18</v>
      </c>
      <c r="AA28" s="353">
        <v>5.6</v>
      </c>
      <c r="AB28" s="355" t="s">
        <v>18</v>
      </c>
      <c r="AC28" s="353">
        <v>6.8</v>
      </c>
      <c r="AD28" s="355" t="s">
        <v>18</v>
      </c>
      <c r="AF28" s="111"/>
    </row>
    <row r="29" spans="1:49" ht="18" customHeight="1" thickBot="1" x14ac:dyDescent="0.25">
      <c r="A29" s="492"/>
      <c r="B29" s="204" t="s">
        <v>79</v>
      </c>
      <c r="C29" s="356">
        <v>1.5</v>
      </c>
      <c r="D29" s="358" t="s">
        <v>18</v>
      </c>
      <c r="E29" s="356">
        <v>2.7</v>
      </c>
      <c r="F29" s="311"/>
      <c r="G29" s="356">
        <v>1.3</v>
      </c>
      <c r="H29" s="311"/>
      <c r="I29" s="356">
        <v>0.4</v>
      </c>
      <c r="J29" s="311"/>
      <c r="K29" s="356">
        <v>-0.6</v>
      </c>
      <c r="L29" s="311"/>
      <c r="M29" s="356">
        <v>-0.3</v>
      </c>
      <c r="N29" s="239"/>
      <c r="O29" s="356">
        <v>1.8</v>
      </c>
      <c r="P29" s="239"/>
      <c r="Q29" s="356">
        <v>2.8</v>
      </c>
      <c r="R29" s="357"/>
      <c r="S29" s="356">
        <v>3.9</v>
      </c>
      <c r="T29" s="358"/>
      <c r="U29" s="356">
        <v>4.4000000000000004</v>
      </c>
      <c r="V29" s="358"/>
      <c r="W29" s="356">
        <v>4</v>
      </c>
      <c r="X29" s="358"/>
      <c r="Y29" s="356">
        <v>4.5</v>
      </c>
      <c r="Z29" s="358" t="s">
        <v>18</v>
      </c>
      <c r="AA29" s="356">
        <v>5.0999999999999996</v>
      </c>
      <c r="AB29" s="358" t="s">
        <v>18</v>
      </c>
      <c r="AC29" s="356">
        <v>5.8</v>
      </c>
      <c r="AD29" s="358" t="s">
        <v>18</v>
      </c>
      <c r="AF29" s="111"/>
    </row>
    <row r="30" spans="1:49" ht="15" customHeight="1" x14ac:dyDescent="0.2">
      <c r="A30" s="361"/>
    </row>
    <row r="32" spans="1:49" ht="20.25" customHeight="1" x14ac:dyDescent="0.2"/>
    <row r="33" spans="1:30" x14ac:dyDescent="0.2">
      <c r="A33" s="153"/>
      <c r="B33" s="205"/>
      <c r="C33" s="205"/>
      <c r="D33" s="205"/>
      <c r="E33" s="205"/>
      <c r="F33" s="205"/>
      <c r="G33" s="205"/>
      <c r="H33" s="205"/>
      <c r="I33" s="205"/>
      <c r="J33" s="205"/>
      <c r="K33" s="205"/>
      <c r="L33" s="205"/>
      <c r="M33" s="205"/>
      <c r="N33" s="205"/>
      <c r="O33" s="205"/>
      <c r="P33" s="205"/>
      <c r="Q33" s="205"/>
      <c r="R33" s="205"/>
      <c r="S33" s="205"/>
      <c r="T33" s="205"/>
      <c r="U33" s="205"/>
      <c r="V33" s="205"/>
      <c r="W33" s="205"/>
      <c r="X33" s="205"/>
      <c r="Y33" s="205"/>
      <c r="Z33" s="205"/>
      <c r="AA33" s="205"/>
      <c r="AB33" s="205"/>
      <c r="AC33" s="205"/>
      <c r="AD33" s="205"/>
    </row>
    <row r="34" spans="1:30" x14ac:dyDescent="0.2">
      <c r="A34" s="153"/>
      <c r="B34" s="205"/>
      <c r="C34" s="205"/>
      <c r="D34" s="205"/>
      <c r="E34" s="205"/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205"/>
      <c r="Q34" s="205"/>
      <c r="R34" s="205"/>
      <c r="S34" s="205"/>
      <c r="T34" s="205"/>
      <c r="U34" s="205"/>
      <c r="V34" s="205"/>
      <c r="W34" s="205"/>
      <c r="X34" s="205"/>
      <c r="Y34" s="205"/>
      <c r="Z34" s="205"/>
      <c r="AA34" s="205"/>
      <c r="AB34" s="205"/>
      <c r="AC34" s="205"/>
      <c r="AD34" s="205"/>
    </row>
    <row r="35" spans="1:30" x14ac:dyDescent="0.2">
      <c r="A35" s="153"/>
      <c r="B35" s="205"/>
      <c r="C35" s="205"/>
      <c r="D35" s="205"/>
      <c r="E35" s="205"/>
      <c r="F35" s="205"/>
      <c r="G35" s="205"/>
      <c r="H35" s="205"/>
      <c r="I35" s="205"/>
      <c r="J35" s="205"/>
      <c r="K35" s="205"/>
      <c r="L35" s="205"/>
      <c r="M35" s="205"/>
      <c r="N35" s="205"/>
      <c r="O35" s="205"/>
      <c r="P35" s="205"/>
      <c r="Q35" s="205"/>
      <c r="R35" s="205"/>
      <c r="S35" s="205"/>
      <c r="T35" s="205"/>
      <c r="U35" s="205"/>
      <c r="V35" s="205"/>
      <c r="W35" s="205"/>
      <c r="X35" s="205"/>
      <c r="Y35" s="205"/>
      <c r="Z35" s="205"/>
      <c r="AA35" s="205"/>
      <c r="AB35" s="205"/>
      <c r="AC35" s="205"/>
      <c r="AD35" s="205"/>
    </row>
    <row r="36" spans="1:30" x14ac:dyDescent="0.2">
      <c r="A36" s="153"/>
      <c r="B36" s="205"/>
      <c r="C36" s="205"/>
      <c r="D36" s="205"/>
      <c r="E36" s="205"/>
      <c r="F36" s="205"/>
      <c r="G36" s="205"/>
      <c r="H36" s="205"/>
      <c r="I36" s="205"/>
      <c r="J36" s="205"/>
      <c r="K36" s="205"/>
      <c r="L36" s="205"/>
      <c r="M36" s="205"/>
      <c r="N36" s="205"/>
      <c r="O36" s="205"/>
      <c r="P36" s="205"/>
      <c r="Q36" s="205"/>
      <c r="R36" s="205"/>
      <c r="S36" s="205"/>
      <c r="T36" s="205"/>
      <c r="U36" s="205"/>
      <c r="V36" s="205"/>
      <c r="W36" s="205"/>
      <c r="X36" s="205"/>
      <c r="Y36" s="205"/>
      <c r="Z36" s="205"/>
      <c r="AA36" s="205"/>
      <c r="AB36" s="205"/>
      <c r="AC36" s="205"/>
      <c r="AD36" s="205"/>
    </row>
    <row r="37" spans="1:30" x14ac:dyDescent="0.2">
      <c r="A37" s="153"/>
      <c r="B37" s="205"/>
      <c r="C37" s="205"/>
      <c r="D37" s="205"/>
      <c r="E37" s="205"/>
      <c r="F37" s="205"/>
      <c r="G37" s="205"/>
      <c r="H37" s="205"/>
      <c r="I37" s="205"/>
      <c r="J37" s="205"/>
      <c r="K37" s="205"/>
      <c r="L37" s="205"/>
      <c r="M37" s="205"/>
      <c r="N37" s="205"/>
      <c r="O37" s="205"/>
      <c r="P37" s="205"/>
      <c r="Q37" s="205"/>
      <c r="R37" s="205"/>
      <c r="S37" s="205"/>
      <c r="T37" s="205"/>
      <c r="U37" s="205"/>
      <c r="V37" s="205"/>
      <c r="W37" s="205"/>
      <c r="X37" s="205"/>
      <c r="Y37" s="205"/>
      <c r="Z37" s="205"/>
      <c r="AA37" s="205"/>
      <c r="AB37" s="205"/>
      <c r="AC37" s="205"/>
      <c r="AD37" s="205"/>
    </row>
    <row r="38" spans="1:30" x14ac:dyDescent="0.2">
      <c r="A38" s="153"/>
      <c r="B38" s="205"/>
      <c r="C38" s="205"/>
      <c r="D38" s="205"/>
      <c r="E38" s="205"/>
      <c r="F38" s="205"/>
      <c r="G38" s="205"/>
      <c r="H38" s="205"/>
      <c r="I38" s="205"/>
      <c r="J38" s="205"/>
      <c r="K38" s="205"/>
      <c r="L38" s="205"/>
      <c r="M38" s="205"/>
      <c r="N38" s="205"/>
      <c r="O38" s="205"/>
      <c r="P38" s="205"/>
      <c r="Q38" s="205"/>
      <c r="R38" s="205"/>
      <c r="S38" s="205"/>
      <c r="T38" s="205"/>
      <c r="U38" s="205"/>
      <c r="V38" s="205"/>
      <c r="W38" s="205"/>
      <c r="X38" s="205"/>
      <c r="Y38" s="205"/>
      <c r="Z38" s="205"/>
      <c r="AA38" s="205"/>
      <c r="AB38" s="205"/>
      <c r="AC38" s="205"/>
      <c r="AD38" s="205"/>
    </row>
    <row r="39" spans="1:30" x14ac:dyDescent="0.2">
      <c r="A39" s="154"/>
      <c r="B39" s="155"/>
      <c r="C39" s="155"/>
      <c r="D39" s="155"/>
      <c r="E39" s="155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</row>
    <row r="40" spans="1:30" ht="15.75" x14ac:dyDescent="0.25">
      <c r="A40" s="206"/>
      <c r="B40" s="207"/>
      <c r="C40" s="207"/>
      <c r="D40" s="207"/>
      <c r="E40" s="207"/>
      <c r="F40" s="207"/>
      <c r="G40" s="207"/>
      <c r="H40" s="207"/>
      <c r="I40" s="207"/>
      <c r="J40" s="207"/>
      <c r="K40" s="207"/>
      <c r="L40" s="207"/>
      <c r="M40" s="207"/>
      <c r="N40" s="207"/>
      <c r="O40" s="207"/>
      <c r="P40" s="207"/>
      <c r="Q40" s="207"/>
      <c r="R40" s="207"/>
      <c r="S40" s="207"/>
      <c r="T40" s="207"/>
      <c r="U40" s="207"/>
      <c r="V40" s="207"/>
      <c r="W40" s="207"/>
      <c r="X40" s="207"/>
      <c r="Y40" s="207"/>
      <c r="Z40" s="207"/>
      <c r="AA40" s="207"/>
      <c r="AB40" s="207"/>
      <c r="AC40" s="207"/>
      <c r="AD40" s="207"/>
    </row>
    <row r="41" spans="1:30" ht="15.75" x14ac:dyDescent="0.25">
      <c r="A41" s="206"/>
      <c r="B41" s="208"/>
      <c r="C41" s="208"/>
      <c r="D41" s="208"/>
      <c r="E41" s="208"/>
      <c r="F41" s="208"/>
      <c r="G41" s="208"/>
      <c r="H41" s="208"/>
      <c r="I41" s="208"/>
      <c r="J41" s="208"/>
      <c r="K41" s="208"/>
      <c r="L41" s="208"/>
      <c r="M41" s="208"/>
      <c r="N41" s="208"/>
      <c r="O41" s="208"/>
      <c r="P41" s="208"/>
      <c r="Q41" s="208"/>
      <c r="R41" s="208"/>
      <c r="S41" s="208"/>
      <c r="T41" s="208"/>
      <c r="U41" s="208"/>
      <c r="V41" s="208"/>
      <c r="W41" s="208"/>
      <c r="X41" s="208"/>
      <c r="Y41" s="208"/>
      <c r="Z41" s="208"/>
      <c r="AA41" s="208"/>
      <c r="AB41" s="208"/>
      <c r="AC41" s="208"/>
      <c r="AD41" s="208"/>
    </row>
    <row r="42" spans="1:30" x14ac:dyDescent="0.2">
      <c r="A42" s="209"/>
      <c r="B42" s="210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10"/>
      <c r="Z42" s="210"/>
      <c r="AA42" s="210"/>
      <c r="AB42" s="210"/>
      <c r="AC42" s="210"/>
      <c r="AD42" s="210"/>
    </row>
    <row r="43" spans="1:30" x14ac:dyDescent="0.2">
      <c r="A43" s="211"/>
      <c r="B43" s="212"/>
      <c r="C43" s="212"/>
      <c r="D43" s="212"/>
      <c r="E43" s="212"/>
      <c r="F43" s="212"/>
      <c r="G43" s="212"/>
      <c r="H43" s="212"/>
      <c r="I43" s="212"/>
      <c r="J43" s="212"/>
      <c r="K43" s="212"/>
      <c r="L43" s="212"/>
      <c r="M43" s="212"/>
      <c r="N43" s="212"/>
      <c r="O43" s="212"/>
      <c r="P43" s="212"/>
      <c r="Q43" s="212"/>
      <c r="R43" s="212"/>
      <c r="S43" s="212"/>
      <c r="T43" s="212"/>
      <c r="U43" s="212"/>
      <c r="V43" s="212"/>
      <c r="W43" s="212"/>
      <c r="X43" s="212"/>
      <c r="Y43" s="212"/>
      <c r="Z43" s="212"/>
      <c r="AA43" s="212"/>
      <c r="AB43" s="212"/>
      <c r="AC43" s="212"/>
      <c r="AD43" s="212"/>
    </row>
    <row r="44" spans="1:30" x14ac:dyDescent="0.2">
      <c r="A44" s="211"/>
      <c r="B44" s="213"/>
      <c r="C44" s="213"/>
      <c r="D44" s="213"/>
      <c r="E44" s="213"/>
      <c r="F44" s="213"/>
      <c r="G44" s="213"/>
      <c r="H44" s="213"/>
      <c r="I44" s="213"/>
      <c r="J44" s="213"/>
      <c r="K44" s="213"/>
      <c r="L44" s="213"/>
      <c r="M44" s="213"/>
      <c r="N44" s="213"/>
      <c r="O44" s="213"/>
      <c r="P44" s="213"/>
      <c r="Q44" s="213"/>
      <c r="R44" s="213"/>
      <c r="S44" s="213"/>
      <c r="T44" s="213"/>
      <c r="U44" s="213"/>
      <c r="V44" s="213"/>
      <c r="W44" s="213"/>
      <c r="X44" s="213"/>
      <c r="Y44" s="213"/>
      <c r="Z44" s="213"/>
      <c r="AA44" s="213"/>
      <c r="AB44" s="213"/>
      <c r="AC44" s="213"/>
      <c r="AD44" s="213"/>
    </row>
    <row r="45" spans="1:30" x14ac:dyDescent="0.2">
      <c r="A45" s="152"/>
      <c r="B45" s="205"/>
      <c r="C45" s="205"/>
      <c r="D45" s="205"/>
      <c r="E45" s="205"/>
      <c r="F45" s="205"/>
      <c r="G45" s="205"/>
      <c r="H45" s="205"/>
      <c r="I45" s="205"/>
      <c r="J45" s="205"/>
      <c r="K45" s="205"/>
      <c r="L45" s="205"/>
      <c r="M45" s="205"/>
      <c r="N45" s="205"/>
      <c r="O45" s="205"/>
      <c r="P45" s="205"/>
      <c r="Q45" s="205"/>
      <c r="R45" s="205"/>
      <c r="S45" s="205"/>
      <c r="T45" s="205"/>
      <c r="U45" s="205"/>
      <c r="V45" s="205"/>
      <c r="W45" s="205"/>
      <c r="X45" s="205"/>
      <c r="Y45" s="205"/>
      <c r="Z45" s="205"/>
      <c r="AA45" s="205"/>
      <c r="AB45" s="205"/>
      <c r="AC45" s="205"/>
      <c r="AD45" s="205"/>
    </row>
    <row r="46" spans="1:30" x14ac:dyDescent="0.2">
      <c r="A46" s="153"/>
      <c r="B46" s="205"/>
      <c r="C46" s="205"/>
      <c r="D46" s="205"/>
      <c r="E46" s="205"/>
      <c r="F46" s="205"/>
      <c r="G46" s="205"/>
      <c r="H46" s="205"/>
      <c r="I46" s="205"/>
      <c r="J46" s="205"/>
      <c r="K46" s="205"/>
      <c r="L46" s="205"/>
      <c r="M46" s="205"/>
      <c r="N46" s="205"/>
      <c r="O46" s="205"/>
      <c r="P46" s="205"/>
      <c r="Q46" s="205"/>
      <c r="R46" s="205"/>
      <c r="S46" s="205"/>
      <c r="T46" s="205"/>
      <c r="U46" s="205"/>
      <c r="V46" s="205"/>
      <c r="W46" s="205"/>
      <c r="X46" s="205"/>
      <c r="Y46" s="205"/>
      <c r="Z46" s="205"/>
      <c r="AA46" s="205"/>
      <c r="AB46" s="205"/>
      <c r="AC46" s="205"/>
      <c r="AD46" s="205"/>
    </row>
    <row r="47" spans="1:30" x14ac:dyDescent="0.2">
      <c r="A47" s="153"/>
      <c r="B47" s="205"/>
      <c r="C47" s="205"/>
      <c r="D47" s="205"/>
      <c r="E47" s="205"/>
      <c r="F47" s="205"/>
      <c r="G47" s="205"/>
      <c r="H47" s="205"/>
      <c r="I47" s="205"/>
      <c r="J47" s="205"/>
      <c r="K47" s="205"/>
      <c r="L47" s="205"/>
      <c r="M47" s="205"/>
      <c r="N47" s="205"/>
      <c r="O47" s="205"/>
      <c r="P47" s="205"/>
      <c r="Q47" s="205"/>
      <c r="R47" s="205"/>
      <c r="S47" s="205"/>
      <c r="T47" s="205"/>
      <c r="U47" s="205"/>
      <c r="V47" s="205"/>
      <c r="W47" s="205"/>
      <c r="X47" s="205"/>
      <c r="Y47" s="205"/>
      <c r="Z47" s="205"/>
      <c r="AA47" s="205"/>
      <c r="AB47" s="205"/>
      <c r="AC47" s="205"/>
      <c r="AD47" s="205"/>
    </row>
    <row r="48" spans="1:30" x14ac:dyDescent="0.2">
      <c r="A48" s="153"/>
      <c r="B48" s="205"/>
      <c r="C48" s="205"/>
      <c r="D48" s="205"/>
      <c r="E48" s="205"/>
      <c r="F48" s="205"/>
      <c r="G48" s="205"/>
      <c r="H48" s="205"/>
      <c r="I48" s="205"/>
      <c r="J48" s="205"/>
      <c r="K48" s="205"/>
      <c r="L48" s="205"/>
      <c r="M48" s="205"/>
      <c r="N48" s="205"/>
      <c r="O48" s="205"/>
      <c r="P48" s="205"/>
      <c r="Q48" s="205"/>
      <c r="R48" s="205"/>
      <c r="S48" s="205"/>
      <c r="T48" s="205"/>
      <c r="U48" s="205"/>
      <c r="V48" s="205"/>
      <c r="W48" s="205"/>
      <c r="X48" s="205"/>
      <c r="Y48" s="205"/>
      <c r="Z48" s="205"/>
      <c r="AA48" s="205"/>
      <c r="AB48" s="205"/>
      <c r="AC48" s="205"/>
      <c r="AD48" s="205"/>
    </row>
    <row r="49" spans="1:30" x14ac:dyDescent="0.2">
      <c r="A49" s="153"/>
      <c r="B49" s="205"/>
      <c r="C49" s="205"/>
      <c r="D49" s="205"/>
      <c r="E49" s="205"/>
      <c r="F49" s="205"/>
      <c r="G49" s="205"/>
      <c r="H49" s="205"/>
      <c r="I49" s="205"/>
      <c r="J49" s="205"/>
      <c r="K49" s="205"/>
      <c r="L49" s="205"/>
      <c r="M49" s="205"/>
      <c r="N49" s="205"/>
      <c r="O49" s="205"/>
      <c r="P49" s="205"/>
      <c r="Q49" s="205"/>
      <c r="R49" s="205"/>
      <c r="S49" s="205"/>
      <c r="T49" s="205"/>
      <c r="U49" s="205"/>
      <c r="V49" s="205"/>
      <c r="W49" s="205"/>
      <c r="X49" s="205"/>
      <c r="Y49" s="205"/>
      <c r="Z49" s="205"/>
      <c r="AA49" s="205"/>
      <c r="AB49" s="205"/>
      <c r="AC49" s="205"/>
      <c r="AD49" s="205"/>
    </row>
    <row r="50" spans="1:30" x14ac:dyDescent="0.2">
      <c r="A50" s="153"/>
      <c r="B50" s="205"/>
      <c r="C50" s="205"/>
      <c r="D50" s="205"/>
      <c r="E50" s="205"/>
      <c r="F50" s="205"/>
      <c r="G50" s="205"/>
      <c r="H50" s="205"/>
      <c r="I50" s="205"/>
      <c r="J50" s="205"/>
      <c r="K50" s="205"/>
      <c r="L50" s="205"/>
      <c r="M50" s="205"/>
      <c r="N50" s="205"/>
      <c r="O50" s="205"/>
      <c r="P50" s="205"/>
      <c r="Q50" s="205"/>
      <c r="R50" s="205"/>
      <c r="S50" s="205"/>
      <c r="T50" s="205"/>
      <c r="U50" s="205"/>
      <c r="V50" s="205"/>
      <c r="W50" s="205"/>
      <c r="X50" s="205"/>
      <c r="Y50" s="205"/>
      <c r="Z50" s="205"/>
      <c r="AA50" s="205"/>
      <c r="AB50" s="205"/>
      <c r="AC50" s="205"/>
      <c r="AD50" s="205"/>
    </row>
    <row r="51" spans="1:30" x14ac:dyDescent="0.2">
      <c r="A51" s="29"/>
      <c r="B51" s="115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15"/>
      <c r="AB51" s="115"/>
      <c r="AC51" s="115"/>
      <c r="AD51" s="115"/>
    </row>
    <row r="52" spans="1:30" ht="15.75" x14ac:dyDescent="0.25">
      <c r="A52" s="206"/>
      <c r="B52" s="207"/>
      <c r="C52" s="207"/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7"/>
      <c r="P52" s="207"/>
      <c r="Q52" s="207"/>
      <c r="R52" s="207"/>
      <c r="S52" s="207"/>
      <c r="T52" s="207"/>
      <c r="U52" s="207"/>
      <c r="V52" s="207"/>
      <c r="W52" s="207"/>
      <c r="X52" s="207"/>
      <c r="Y52" s="207"/>
      <c r="Z52" s="207"/>
      <c r="AA52" s="207"/>
      <c r="AB52" s="207"/>
      <c r="AC52" s="207"/>
      <c r="AD52" s="207"/>
    </row>
    <row r="53" spans="1:30" ht="15.75" x14ac:dyDescent="0.25">
      <c r="A53" s="206"/>
      <c r="B53" s="207"/>
      <c r="C53" s="207"/>
      <c r="D53" s="207"/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7"/>
      <c r="P53" s="207"/>
      <c r="Q53" s="207"/>
      <c r="R53" s="207"/>
      <c r="S53" s="207"/>
      <c r="T53" s="207"/>
      <c r="U53" s="207"/>
      <c r="V53" s="207"/>
      <c r="W53" s="207"/>
      <c r="X53" s="207"/>
      <c r="Y53" s="207"/>
      <c r="Z53" s="207"/>
      <c r="AA53" s="207"/>
      <c r="AB53" s="207"/>
      <c r="AC53" s="207"/>
      <c r="AD53" s="207"/>
    </row>
    <row r="54" spans="1:30" ht="15.75" x14ac:dyDescent="0.25">
      <c r="A54" s="195"/>
      <c r="B54" s="119"/>
      <c r="C54" s="119"/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19"/>
      <c r="AA54" s="119"/>
      <c r="AB54" s="119"/>
      <c r="AC54" s="119"/>
      <c r="AD54" s="119"/>
    </row>
    <row r="55" spans="1:30" x14ac:dyDescent="0.2">
      <c r="A55" s="211"/>
      <c r="B55" s="212"/>
      <c r="C55" s="212"/>
      <c r="D55" s="212"/>
      <c r="E55" s="212"/>
      <c r="F55" s="212"/>
      <c r="G55" s="212"/>
      <c r="H55" s="212"/>
      <c r="I55" s="212"/>
      <c r="J55" s="212"/>
      <c r="K55" s="212"/>
      <c r="L55" s="212"/>
      <c r="M55" s="212"/>
      <c r="N55" s="212"/>
      <c r="O55" s="212"/>
      <c r="P55" s="212"/>
      <c r="Q55" s="212"/>
      <c r="R55" s="212"/>
      <c r="S55" s="212"/>
      <c r="T55" s="212"/>
      <c r="U55" s="212"/>
      <c r="V55" s="212"/>
      <c r="W55" s="212"/>
      <c r="X55" s="212"/>
      <c r="Y55" s="212"/>
      <c r="Z55" s="212"/>
      <c r="AA55" s="212"/>
      <c r="AB55" s="212"/>
      <c r="AC55" s="212"/>
      <c r="AD55" s="212"/>
    </row>
    <row r="56" spans="1:30" x14ac:dyDescent="0.2">
      <c r="A56" s="211"/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</row>
    <row r="57" spans="1:30" x14ac:dyDescent="0.2">
      <c r="A57" s="153"/>
      <c r="B57" s="205"/>
      <c r="C57" s="205"/>
      <c r="D57" s="205"/>
      <c r="E57" s="205"/>
      <c r="F57" s="205"/>
      <c r="G57" s="205"/>
      <c r="H57" s="205"/>
      <c r="I57" s="205"/>
      <c r="J57" s="205"/>
      <c r="K57" s="205"/>
      <c r="L57" s="205"/>
      <c r="M57" s="205"/>
      <c r="N57" s="205"/>
      <c r="O57" s="205"/>
      <c r="P57" s="205"/>
      <c r="Q57" s="205"/>
      <c r="R57" s="205"/>
      <c r="S57" s="205"/>
      <c r="T57" s="205"/>
      <c r="U57" s="205"/>
      <c r="V57" s="205"/>
      <c r="W57" s="205"/>
      <c r="X57" s="205"/>
      <c r="Y57" s="205"/>
      <c r="Z57" s="205"/>
      <c r="AA57" s="205"/>
      <c r="AB57" s="205"/>
      <c r="AC57" s="205"/>
      <c r="AD57" s="205"/>
    </row>
    <row r="58" spans="1:30" x14ac:dyDescent="0.2">
      <c r="A58" s="153"/>
      <c r="B58" s="205"/>
      <c r="C58" s="205"/>
      <c r="D58" s="205"/>
      <c r="E58" s="205"/>
      <c r="F58" s="205"/>
      <c r="G58" s="205"/>
      <c r="H58" s="205"/>
      <c r="I58" s="205"/>
      <c r="J58" s="205"/>
      <c r="K58" s="205"/>
      <c r="L58" s="205"/>
      <c r="M58" s="205"/>
      <c r="N58" s="205"/>
      <c r="O58" s="205"/>
      <c r="P58" s="205"/>
      <c r="Q58" s="205"/>
      <c r="R58" s="205"/>
      <c r="S58" s="205"/>
      <c r="T58" s="205"/>
      <c r="U58" s="205"/>
      <c r="V58" s="205"/>
      <c r="W58" s="205"/>
      <c r="X58" s="205"/>
      <c r="Y58" s="205"/>
      <c r="Z58" s="205"/>
      <c r="AA58" s="205"/>
      <c r="AB58" s="205"/>
      <c r="AC58" s="205"/>
      <c r="AD58" s="205"/>
    </row>
    <row r="59" spans="1:30" x14ac:dyDescent="0.2">
      <c r="A59" s="153"/>
      <c r="B59" s="205"/>
      <c r="C59" s="205"/>
      <c r="D59" s="205"/>
      <c r="E59" s="205"/>
      <c r="F59" s="205"/>
      <c r="G59" s="205"/>
      <c r="H59" s="205"/>
      <c r="I59" s="205"/>
      <c r="J59" s="205"/>
      <c r="K59" s="205"/>
      <c r="L59" s="205"/>
      <c r="M59" s="205"/>
      <c r="N59" s="205"/>
      <c r="O59" s="205"/>
      <c r="P59" s="205"/>
      <c r="Q59" s="205"/>
      <c r="R59" s="205"/>
      <c r="S59" s="205"/>
      <c r="T59" s="205"/>
      <c r="U59" s="205"/>
      <c r="V59" s="205"/>
      <c r="W59" s="205"/>
      <c r="X59" s="205"/>
      <c r="Y59" s="205"/>
      <c r="Z59" s="205"/>
      <c r="AA59" s="205"/>
      <c r="AB59" s="205"/>
      <c r="AC59" s="205"/>
      <c r="AD59" s="205"/>
    </row>
    <row r="60" spans="1:30" x14ac:dyDescent="0.2">
      <c r="A60" s="153"/>
      <c r="B60" s="205"/>
      <c r="C60" s="205"/>
      <c r="D60" s="205"/>
      <c r="E60" s="205"/>
      <c r="F60" s="205"/>
      <c r="G60" s="205"/>
      <c r="H60" s="205"/>
      <c r="I60" s="205"/>
      <c r="J60" s="205"/>
      <c r="K60" s="205"/>
      <c r="L60" s="205"/>
      <c r="M60" s="205"/>
      <c r="N60" s="205"/>
      <c r="O60" s="205"/>
      <c r="P60" s="205"/>
      <c r="Q60" s="205"/>
      <c r="R60" s="205"/>
      <c r="S60" s="205"/>
      <c r="T60" s="205"/>
      <c r="U60" s="205"/>
      <c r="V60" s="205"/>
      <c r="W60" s="205"/>
      <c r="X60" s="205"/>
      <c r="Y60" s="205"/>
      <c r="Z60" s="205"/>
      <c r="AA60" s="205"/>
      <c r="AB60" s="205"/>
      <c r="AC60" s="205"/>
      <c r="AD60" s="205"/>
    </row>
    <row r="61" spans="1:30" x14ac:dyDescent="0.2">
      <c r="A61" s="153"/>
      <c r="B61" s="205"/>
      <c r="C61" s="205"/>
      <c r="D61" s="205"/>
      <c r="E61" s="205"/>
      <c r="F61" s="205"/>
      <c r="G61" s="205"/>
      <c r="H61" s="205"/>
      <c r="I61" s="205"/>
      <c r="J61" s="205"/>
      <c r="K61" s="205"/>
      <c r="L61" s="205"/>
      <c r="M61" s="205"/>
      <c r="N61" s="205"/>
      <c r="O61" s="205"/>
      <c r="P61" s="205"/>
      <c r="Q61" s="205"/>
      <c r="R61" s="205"/>
      <c r="S61" s="205"/>
      <c r="T61" s="205"/>
      <c r="U61" s="205"/>
      <c r="V61" s="205"/>
      <c r="W61" s="205"/>
      <c r="X61" s="205"/>
      <c r="Y61" s="205"/>
      <c r="Z61" s="205"/>
      <c r="AA61" s="205"/>
      <c r="AB61" s="205"/>
      <c r="AC61" s="205"/>
      <c r="AD61" s="205"/>
    </row>
    <row r="62" spans="1:30" x14ac:dyDescent="0.2">
      <c r="A62" s="153"/>
      <c r="B62" s="205"/>
      <c r="C62" s="205"/>
      <c r="D62" s="205"/>
      <c r="E62" s="205"/>
      <c r="F62" s="205"/>
      <c r="G62" s="205"/>
      <c r="H62" s="205"/>
      <c r="I62" s="205"/>
      <c r="J62" s="205"/>
      <c r="K62" s="205"/>
      <c r="L62" s="205"/>
      <c r="M62" s="205"/>
      <c r="N62" s="205"/>
      <c r="O62" s="205"/>
      <c r="P62" s="205"/>
      <c r="Q62" s="205"/>
      <c r="R62" s="205"/>
      <c r="S62" s="205"/>
      <c r="T62" s="205"/>
      <c r="U62" s="205"/>
      <c r="V62" s="205"/>
      <c r="W62" s="205"/>
      <c r="X62" s="205"/>
      <c r="Y62" s="205"/>
      <c r="Z62" s="205"/>
      <c r="AA62" s="205"/>
      <c r="AB62" s="205"/>
      <c r="AC62" s="205"/>
      <c r="AD62" s="205"/>
    </row>
    <row r="63" spans="1:30" x14ac:dyDescent="0.2">
      <c r="A63" s="214"/>
      <c r="B63" s="115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115"/>
      <c r="AA63" s="115"/>
      <c r="AB63" s="115"/>
      <c r="AC63" s="115"/>
      <c r="AD63" s="115"/>
    </row>
    <row r="64" spans="1:30" x14ac:dyDescent="0.2">
      <c r="A64" s="29"/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5"/>
      <c r="AB64" s="115"/>
      <c r="AC64" s="115"/>
      <c r="AD64" s="115"/>
    </row>
    <row r="65" spans="1:30" x14ac:dyDescent="0.2">
      <c r="A65" s="29"/>
      <c r="B65" s="115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15"/>
      <c r="W65" s="115"/>
      <c r="X65" s="115"/>
      <c r="Y65" s="115"/>
      <c r="Z65" s="115"/>
      <c r="AA65" s="115"/>
      <c r="AB65" s="115"/>
      <c r="AC65" s="115"/>
      <c r="AD65" s="115"/>
    </row>
    <row r="66" spans="1:30" x14ac:dyDescent="0.2">
      <c r="A66" s="96"/>
      <c r="B66" s="115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5"/>
      <c r="Z66" s="115"/>
      <c r="AA66" s="115"/>
      <c r="AB66" s="115"/>
      <c r="AC66" s="115"/>
      <c r="AD66" s="115"/>
    </row>
    <row r="67" spans="1:30" x14ac:dyDescent="0.2">
      <c r="A67" s="96"/>
      <c r="B67" s="115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5"/>
      <c r="Z67" s="115"/>
      <c r="AA67" s="115"/>
      <c r="AB67" s="115"/>
      <c r="AC67" s="115"/>
      <c r="AD67" s="115"/>
    </row>
    <row r="68" spans="1:30" x14ac:dyDescent="0.2">
      <c r="A68" s="96"/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</row>
    <row r="69" spans="1:30" x14ac:dyDescent="0.2">
      <c r="A69" s="96"/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6"/>
      <c r="AB69" s="96"/>
      <c r="AC69" s="96"/>
      <c r="AD69" s="96"/>
    </row>
    <row r="70" spans="1:30" x14ac:dyDescent="0.2">
      <c r="A70" s="96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6"/>
      <c r="AB70" s="96"/>
      <c r="AC70" s="96"/>
      <c r="AD70" s="96"/>
    </row>
    <row r="71" spans="1:30" x14ac:dyDescent="0.2">
      <c r="A71" s="96"/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  <c r="AA71" s="96"/>
      <c r="AB71" s="96"/>
      <c r="AC71" s="96"/>
      <c r="AD71" s="96"/>
    </row>
    <row r="72" spans="1:30" x14ac:dyDescent="0.2">
      <c r="A72" s="96"/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  <c r="AA72" s="96"/>
      <c r="AB72" s="96"/>
      <c r="AC72" s="96"/>
      <c r="AD72" s="96"/>
    </row>
    <row r="73" spans="1:30" x14ac:dyDescent="0.2">
      <c r="A73" s="96"/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  <c r="AA73" s="96"/>
      <c r="AB73" s="96"/>
      <c r="AC73" s="96"/>
      <c r="AD73" s="96"/>
    </row>
    <row r="74" spans="1:30" x14ac:dyDescent="0.2">
      <c r="A74" s="96"/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</row>
    <row r="75" spans="1:30" x14ac:dyDescent="0.2">
      <c r="A75" s="96"/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96"/>
      <c r="AD75" s="96"/>
    </row>
    <row r="76" spans="1:30" x14ac:dyDescent="0.2">
      <c r="A76" s="96"/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96"/>
    </row>
  </sheetData>
  <mergeCells count="44">
    <mergeCell ref="A28:A29"/>
    <mergeCell ref="A12:A13"/>
    <mergeCell ref="A14:A15"/>
    <mergeCell ref="A16:A17"/>
    <mergeCell ref="A19:AD19"/>
    <mergeCell ref="A20:AD20"/>
    <mergeCell ref="A24:A25"/>
    <mergeCell ref="S23:T23"/>
    <mergeCell ref="U23:V23"/>
    <mergeCell ref="AC23:AD23"/>
    <mergeCell ref="AA23:AB23"/>
    <mergeCell ref="Q23:R23"/>
    <mergeCell ref="A26:A27"/>
    <mergeCell ref="C23:D23"/>
    <mergeCell ref="C22:D22"/>
    <mergeCell ref="E11:F11"/>
    <mergeCell ref="G11:H11"/>
    <mergeCell ref="Y23:Z23"/>
    <mergeCell ref="Y11:Z11"/>
    <mergeCell ref="AC11:AD11"/>
    <mergeCell ref="AA11:AB11"/>
    <mergeCell ref="U11:V11"/>
    <mergeCell ref="C11:D11"/>
    <mergeCell ref="A10:A11"/>
    <mergeCell ref="B10:B11"/>
    <mergeCell ref="A22:A23"/>
    <mergeCell ref="B22:B23"/>
    <mergeCell ref="C10:D10"/>
    <mergeCell ref="E10:AD10"/>
    <mergeCell ref="I11:J11"/>
    <mergeCell ref="I23:J23"/>
    <mergeCell ref="K23:L23"/>
    <mergeCell ref="M23:N23"/>
    <mergeCell ref="W23:X23"/>
    <mergeCell ref="W11:X11"/>
    <mergeCell ref="S11:T11"/>
    <mergeCell ref="O11:P11"/>
    <mergeCell ref="O23:P23"/>
    <mergeCell ref="Q11:R11"/>
    <mergeCell ref="E22:AD22"/>
    <mergeCell ref="E23:F23"/>
    <mergeCell ref="G23:H23"/>
    <mergeCell ref="M11:N11"/>
    <mergeCell ref="K11:L11"/>
  </mergeCells>
  <printOptions horizontalCentered="1" verticalCentered="1"/>
  <pageMargins left="0.25" right="0" top="0.25" bottom="0.34" header="0.23" footer="0.18"/>
  <pageSetup paperSize="9" scale="67" orientation="landscape" r:id="rId1"/>
  <headerFooter alignWithMargins="0">
    <oddFooter>&amp;R&amp;8&amp;D 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syncVertical="1" syncRef="A1" transitionEvaluation="1"/>
  <dimension ref="A1:BC61"/>
  <sheetViews>
    <sheetView showGridLines="0" zoomScaleNormal="100" workbookViewId="0"/>
  </sheetViews>
  <sheetFormatPr defaultColWidth="11" defaultRowHeight="12.75" x14ac:dyDescent="0.2"/>
  <cols>
    <col min="1" max="1" width="27" style="242" customWidth="1"/>
    <col min="2" max="2" width="1.85546875" style="242" customWidth="1"/>
    <col min="3" max="3" width="7.7109375" style="242" customWidth="1"/>
    <col min="4" max="4" width="1.42578125" style="242" customWidth="1"/>
    <col min="5" max="5" width="7.7109375" style="242" customWidth="1"/>
    <col min="6" max="6" width="1.42578125" style="242" customWidth="1"/>
    <col min="7" max="7" width="7.7109375" style="242" customWidth="1"/>
    <col min="8" max="8" width="1.42578125" style="242" customWidth="1"/>
    <col min="9" max="9" width="7.7109375" style="242" customWidth="1"/>
    <col min="10" max="10" width="1.42578125" style="242" customWidth="1"/>
    <col min="11" max="11" width="7.7109375" style="242" customWidth="1"/>
    <col min="12" max="12" width="1.42578125" style="242" customWidth="1"/>
    <col min="13" max="13" width="7.7109375" style="242" customWidth="1"/>
    <col min="14" max="14" width="1.42578125" style="242" customWidth="1"/>
    <col min="15" max="15" width="7.7109375" style="242" customWidth="1"/>
    <col min="16" max="16" width="1.42578125" style="242" customWidth="1"/>
    <col min="17" max="17" width="7.7109375" style="242" customWidth="1"/>
    <col min="18" max="18" width="1.42578125" style="242" customWidth="1"/>
    <col min="19" max="19" width="9.7109375" style="242" customWidth="1"/>
    <col min="20" max="20" width="1.42578125" style="242" customWidth="1"/>
    <col min="21" max="21" width="7.7109375" style="242" customWidth="1"/>
    <col min="22" max="22" width="1.42578125" style="242" customWidth="1"/>
    <col min="23" max="23" width="7.7109375" style="242" customWidth="1"/>
    <col min="24" max="24" width="1.42578125" style="242" customWidth="1"/>
    <col min="25" max="25" width="7.7109375" style="242" customWidth="1"/>
    <col min="26" max="26" width="1.42578125" style="242" customWidth="1"/>
    <col min="27" max="27" width="7.7109375" style="242" customWidth="1"/>
    <col min="28" max="28" width="1.42578125" style="242" customWidth="1"/>
    <col min="29" max="29" width="7.7109375" style="242" customWidth="1"/>
    <col min="30" max="30" width="1.42578125" style="242" customWidth="1"/>
    <col min="31" max="31" width="7.7109375" style="242" customWidth="1"/>
    <col min="32" max="32" width="1.42578125" style="242" customWidth="1"/>
    <col min="33" max="33" width="7.7109375" style="242" customWidth="1"/>
    <col min="34" max="34" width="1.42578125" style="242" customWidth="1"/>
    <col min="35" max="35" width="7.7109375" style="242" customWidth="1"/>
    <col min="36" max="36" width="1.42578125" style="242" customWidth="1"/>
    <col min="37" max="37" width="7.7109375" style="242" customWidth="1"/>
    <col min="38" max="38" width="1.42578125" style="242" customWidth="1"/>
    <col min="39" max="39" width="7.7109375" style="242" customWidth="1"/>
    <col min="40" max="40" width="1.42578125" style="242" customWidth="1"/>
    <col min="41" max="41" width="12.140625" style="243" customWidth="1"/>
    <col min="42" max="42" width="1.85546875" style="242" customWidth="1"/>
    <col min="43" max="47" width="11" style="242"/>
    <col min="48" max="48" width="76.28515625" style="242" bestFit="1" customWidth="1"/>
    <col min="49" max="49" width="58.42578125" style="242" bestFit="1" customWidth="1"/>
    <col min="50" max="50" width="18.7109375" style="242" customWidth="1"/>
    <col min="51" max="51" width="14.85546875" style="242" bestFit="1" customWidth="1"/>
    <col min="52" max="52" width="6.7109375" style="242" bestFit="1" customWidth="1"/>
    <col min="53" max="256" width="11" style="242"/>
    <col min="257" max="257" width="27" style="242" customWidth="1"/>
    <col min="258" max="258" width="1.85546875" style="242" customWidth="1"/>
    <col min="259" max="259" width="9.85546875" style="242" customWidth="1"/>
    <col min="260" max="260" width="1.85546875" style="242" customWidth="1"/>
    <col min="261" max="261" width="9.85546875" style="242" customWidth="1"/>
    <col min="262" max="262" width="1.85546875" style="242" customWidth="1"/>
    <col min="263" max="263" width="9.85546875" style="242" customWidth="1"/>
    <col min="264" max="264" width="1.85546875" style="242" customWidth="1"/>
    <col min="265" max="265" width="9.85546875" style="242" customWidth="1"/>
    <col min="266" max="266" width="1.85546875" style="242" customWidth="1"/>
    <col min="267" max="267" width="9.85546875" style="242" customWidth="1"/>
    <col min="268" max="268" width="1.85546875" style="242" customWidth="1"/>
    <col min="269" max="269" width="9.85546875" style="242" customWidth="1"/>
    <col min="270" max="270" width="1.85546875" style="242" customWidth="1"/>
    <col min="271" max="271" width="9.85546875" style="242" customWidth="1"/>
    <col min="272" max="272" width="1.85546875" style="242" customWidth="1"/>
    <col min="273" max="273" width="9.85546875" style="242" customWidth="1"/>
    <col min="274" max="274" width="1.85546875" style="242" customWidth="1"/>
    <col min="275" max="275" width="9.85546875" style="242" customWidth="1"/>
    <col min="276" max="276" width="1.85546875" style="242" customWidth="1"/>
    <col min="277" max="277" width="9.85546875" style="242" customWidth="1"/>
    <col min="278" max="278" width="1.85546875" style="242" customWidth="1"/>
    <col min="279" max="279" width="9.85546875" style="242" customWidth="1"/>
    <col min="280" max="280" width="1.85546875" style="242" customWidth="1"/>
    <col min="281" max="281" width="9.85546875" style="242" customWidth="1"/>
    <col min="282" max="282" width="1.85546875" style="242" customWidth="1"/>
    <col min="283" max="283" width="9.85546875" style="242" customWidth="1"/>
    <col min="284" max="284" width="1.85546875" style="242" customWidth="1"/>
    <col min="285" max="285" width="9.85546875" style="242" customWidth="1"/>
    <col min="286" max="286" width="1.85546875" style="242" customWidth="1"/>
    <col min="287" max="287" width="9.85546875" style="242" customWidth="1"/>
    <col min="288" max="288" width="1.85546875" style="242" customWidth="1"/>
    <col min="289" max="289" width="9.85546875" style="242" customWidth="1"/>
    <col min="290" max="290" width="1.85546875" style="242" customWidth="1"/>
    <col min="291" max="291" width="9.85546875" style="242" customWidth="1"/>
    <col min="292" max="292" width="1.85546875" style="242" customWidth="1"/>
    <col min="293" max="293" width="9.85546875" style="242" customWidth="1"/>
    <col min="294" max="294" width="1.85546875" style="242" customWidth="1"/>
    <col min="295" max="295" width="9.85546875" style="242" customWidth="1"/>
    <col min="296" max="296" width="1.85546875" style="242" customWidth="1"/>
    <col min="297" max="297" width="12.140625" style="242" customWidth="1"/>
    <col min="298" max="298" width="1.85546875" style="242" customWidth="1"/>
    <col min="299" max="303" width="11" style="242"/>
    <col min="304" max="304" width="76.28515625" style="242" bestFit="1" customWidth="1"/>
    <col min="305" max="305" width="58.42578125" style="242" bestFit="1" customWidth="1"/>
    <col min="306" max="306" width="18.7109375" style="242" customWidth="1"/>
    <col min="307" max="307" width="14.85546875" style="242" bestFit="1" customWidth="1"/>
    <col min="308" max="308" width="6.7109375" style="242" bestFit="1" customWidth="1"/>
    <col min="309" max="512" width="11" style="242"/>
    <col min="513" max="513" width="27" style="242" customWidth="1"/>
    <col min="514" max="514" width="1.85546875" style="242" customWidth="1"/>
    <col min="515" max="515" width="9.85546875" style="242" customWidth="1"/>
    <col min="516" max="516" width="1.85546875" style="242" customWidth="1"/>
    <col min="517" max="517" width="9.85546875" style="242" customWidth="1"/>
    <col min="518" max="518" width="1.85546875" style="242" customWidth="1"/>
    <col min="519" max="519" width="9.85546875" style="242" customWidth="1"/>
    <col min="520" max="520" width="1.85546875" style="242" customWidth="1"/>
    <col min="521" max="521" width="9.85546875" style="242" customWidth="1"/>
    <col min="522" max="522" width="1.85546875" style="242" customWidth="1"/>
    <col min="523" max="523" width="9.85546875" style="242" customWidth="1"/>
    <col min="524" max="524" width="1.85546875" style="242" customWidth="1"/>
    <col min="525" max="525" width="9.85546875" style="242" customWidth="1"/>
    <col min="526" max="526" width="1.85546875" style="242" customWidth="1"/>
    <col min="527" max="527" width="9.85546875" style="242" customWidth="1"/>
    <col min="528" max="528" width="1.85546875" style="242" customWidth="1"/>
    <col min="529" max="529" width="9.85546875" style="242" customWidth="1"/>
    <col min="530" max="530" width="1.85546875" style="242" customWidth="1"/>
    <col min="531" max="531" width="9.85546875" style="242" customWidth="1"/>
    <col min="532" max="532" width="1.85546875" style="242" customWidth="1"/>
    <col min="533" max="533" width="9.85546875" style="242" customWidth="1"/>
    <col min="534" max="534" width="1.85546875" style="242" customWidth="1"/>
    <col min="535" max="535" width="9.85546875" style="242" customWidth="1"/>
    <col min="536" max="536" width="1.85546875" style="242" customWidth="1"/>
    <col min="537" max="537" width="9.85546875" style="242" customWidth="1"/>
    <col min="538" max="538" width="1.85546875" style="242" customWidth="1"/>
    <col min="539" max="539" width="9.85546875" style="242" customWidth="1"/>
    <col min="540" max="540" width="1.85546875" style="242" customWidth="1"/>
    <col min="541" max="541" width="9.85546875" style="242" customWidth="1"/>
    <col min="542" max="542" width="1.85546875" style="242" customWidth="1"/>
    <col min="543" max="543" width="9.85546875" style="242" customWidth="1"/>
    <col min="544" max="544" width="1.85546875" style="242" customWidth="1"/>
    <col min="545" max="545" width="9.85546875" style="242" customWidth="1"/>
    <col min="546" max="546" width="1.85546875" style="242" customWidth="1"/>
    <col min="547" max="547" width="9.85546875" style="242" customWidth="1"/>
    <col min="548" max="548" width="1.85546875" style="242" customWidth="1"/>
    <col min="549" max="549" width="9.85546875" style="242" customWidth="1"/>
    <col min="550" max="550" width="1.85546875" style="242" customWidth="1"/>
    <col min="551" max="551" width="9.85546875" style="242" customWidth="1"/>
    <col min="552" max="552" width="1.85546875" style="242" customWidth="1"/>
    <col min="553" max="553" width="12.140625" style="242" customWidth="1"/>
    <col min="554" max="554" width="1.85546875" style="242" customWidth="1"/>
    <col min="555" max="559" width="11" style="242"/>
    <col min="560" max="560" width="76.28515625" style="242" bestFit="1" customWidth="1"/>
    <col min="561" max="561" width="58.42578125" style="242" bestFit="1" customWidth="1"/>
    <col min="562" max="562" width="18.7109375" style="242" customWidth="1"/>
    <col min="563" max="563" width="14.85546875" style="242" bestFit="1" customWidth="1"/>
    <col min="564" max="564" width="6.7109375" style="242" bestFit="1" customWidth="1"/>
    <col min="565" max="768" width="11" style="242"/>
    <col min="769" max="769" width="27" style="242" customWidth="1"/>
    <col min="770" max="770" width="1.85546875" style="242" customWidth="1"/>
    <col min="771" max="771" width="9.85546875" style="242" customWidth="1"/>
    <col min="772" max="772" width="1.85546875" style="242" customWidth="1"/>
    <col min="773" max="773" width="9.85546875" style="242" customWidth="1"/>
    <col min="774" max="774" width="1.85546875" style="242" customWidth="1"/>
    <col min="775" max="775" width="9.85546875" style="242" customWidth="1"/>
    <col min="776" max="776" width="1.85546875" style="242" customWidth="1"/>
    <col min="777" max="777" width="9.85546875" style="242" customWidth="1"/>
    <col min="778" max="778" width="1.85546875" style="242" customWidth="1"/>
    <col min="779" max="779" width="9.85546875" style="242" customWidth="1"/>
    <col min="780" max="780" width="1.85546875" style="242" customWidth="1"/>
    <col min="781" max="781" width="9.85546875" style="242" customWidth="1"/>
    <col min="782" max="782" width="1.85546875" style="242" customWidth="1"/>
    <col min="783" max="783" width="9.85546875" style="242" customWidth="1"/>
    <col min="784" max="784" width="1.85546875" style="242" customWidth="1"/>
    <col min="785" max="785" width="9.85546875" style="242" customWidth="1"/>
    <col min="786" max="786" width="1.85546875" style="242" customWidth="1"/>
    <col min="787" max="787" width="9.85546875" style="242" customWidth="1"/>
    <col min="788" max="788" width="1.85546875" style="242" customWidth="1"/>
    <col min="789" max="789" width="9.85546875" style="242" customWidth="1"/>
    <col min="790" max="790" width="1.85546875" style="242" customWidth="1"/>
    <col min="791" max="791" width="9.85546875" style="242" customWidth="1"/>
    <col min="792" max="792" width="1.85546875" style="242" customWidth="1"/>
    <col min="793" max="793" width="9.85546875" style="242" customWidth="1"/>
    <col min="794" max="794" width="1.85546875" style="242" customWidth="1"/>
    <col min="795" max="795" width="9.85546875" style="242" customWidth="1"/>
    <col min="796" max="796" width="1.85546875" style="242" customWidth="1"/>
    <col min="797" max="797" width="9.85546875" style="242" customWidth="1"/>
    <col min="798" max="798" width="1.85546875" style="242" customWidth="1"/>
    <col min="799" max="799" width="9.85546875" style="242" customWidth="1"/>
    <col min="800" max="800" width="1.85546875" style="242" customWidth="1"/>
    <col min="801" max="801" width="9.85546875" style="242" customWidth="1"/>
    <col min="802" max="802" width="1.85546875" style="242" customWidth="1"/>
    <col min="803" max="803" width="9.85546875" style="242" customWidth="1"/>
    <col min="804" max="804" width="1.85546875" style="242" customWidth="1"/>
    <col min="805" max="805" width="9.85546875" style="242" customWidth="1"/>
    <col min="806" max="806" width="1.85546875" style="242" customWidth="1"/>
    <col min="807" max="807" width="9.85546875" style="242" customWidth="1"/>
    <col min="808" max="808" width="1.85546875" style="242" customWidth="1"/>
    <col min="809" max="809" width="12.140625" style="242" customWidth="1"/>
    <col min="810" max="810" width="1.85546875" style="242" customWidth="1"/>
    <col min="811" max="815" width="11" style="242"/>
    <col min="816" max="816" width="76.28515625" style="242" bestFit="1" customWidth="1"/>
    <col min="817" max="817" width="58.42578125" style="242" bestFit="1" customWidth="1"/>
    <col min="818" max="818" width="18.7109375" style="242" customWidth="1"/>
    <col min="819" max="819" width="14.85546875" style="242" bestFit="1" customWidth="1"/>
    <col min="820" max="820" width="6.7109375" style="242" bestFit="1" customWidth="1"/>
    <col min="821" max="1024" width="11" style="242"/>
    <col min="1025" max="1025" width="27" style="242" customWidth="1"/>
    <col min="1026" max="1026" width="1.85546875" style="242" customWidth="1"/>
    <col min="1027" max="1027" width="9.85546875" style="242" customWidth="1"/>
    <col min="1028" max="1028" width="1.85546875" style="242" customWidth="1"/>
    <col min="1029" max="1029" width="9.85546875" style="242" customWidth="1"/>
    <col min="1030" max="1030" width="1.85546875" style="242" customWidth="1"/>
    <col min="1031" max="1031" width="9.85546875" style="242" customWidth="1"/>
    <col min="1032" max="1032" width="1.85546875" style="242" customWidth="1"/>
    <col min="1033" max="1033" width="9.85546875" style="242" customWidth="1"/>
    <col min="1034" max="1034" width="1.85546875" style="242" customWidth="1"/>
    <col min="1035" max="1035" width="9.85546875" style="242" customWidth="1"/>
    <col min="1036" max="1036" width="1.85546875" style="242" customWidth="1"/>
    <col min="1037" max="1037" width="9.85546875" style="242" customWidth="1"/>
    <col min="1038" max="1038" width="1.85546875" style="242" customWidth="1"/>
    <col min="1039" max="1039" width="9.85546875" style="242" customWidth="1"/>
    <col min="1040" max="1040" width="1.85546875" style="242" customWidth="1"/>
    <col min="1041" max="1041" width="9.85546875" style="242" customWidth="1"/>
    <col min="1042" max="1042" width="1.85546875" style="242" customWidth="1"/>
    <col min="1043" max="1043" width="9.85546875" style="242" customWidth="1"/>
    <col min="1044" max="1044" width="1.85546875" style="242" customWidth="1"/>
    <col min="1045" max="1045" width="9.85546875" style="242" customWidth="1"/>
    <col min="1046" max="1046" width="1.85546875" style="242" customWidth="1"/>
    <col min="1047" max="1047" width="9.85546875" style="242" customWidth="1"/>
    <col min="1048" max="1048" width="1.85546875" style="242" customWidth="1"/>
    <col min="1049" max="1049" width="9.85546875" style="242" customWidth="1"/>
    <col min="1050" max="1050" width="1.85546875" style="242" customWidth="1"/>
    <col min="1051" max="1051" width="9.85546875" style="242" customWidth="1"/>
    <col min="1052" max="1052" width="1.85546875" style="242" customWidth="1"/>
    <col min="1053" max="1053" width="9.85546875" style="242" customWidth="1"/>
    <col min="1054" max="1054" width="1.85546875" style="242" customWidth="1"/>
    <col min="1055" max="1055" width="9.85546875" style="242" customWidth="1"/>
    <col min="1056" max="1056" width="1.85546875" style="242" customWidth="1"/>
    <col min="1057" max="1057" width="9.85546875" style="242" customWidth="1"/>
    <col min="1058" max="1058" width="1.85546875" style="242" customWidth="1"/>
    <col min="1059" max="1059" width="9.85546875" style="242" customWidth="1"/>
    <col min="1060" max="1060" width="1.85546875" style="242" customWidth="1"/>
    <col min="1061" max="1061" width="9.85546875" style="242" customWidth="1"/>
    <col min="1062" max="1062" width="1.85546875" style="242" customWidth="1"/>
    <col min="1063" max="1063" width="9.85546875" style="242" customWidth="1"/>
    <col min="1064" max="1064" width="1.85546875" style="242" customWidth="1"/>
    <col min="1065" max="1065" width="12.140625" style="242" customWidth="1"/>
    <col min="1066" max="1066" width="1.85546875" style="242" customWidth="1"/>
    <col min="1067" max="1071" width="11" style="242"/>
    <col min="1072" max="1072" width="76.28515625" style="242" bestFit="1" customWidth="1"/>
    <col min="1073" max="1073" width="58.42578125" style="242" bestFit="1" customWidth="1"/>
    <col min="1074" max="1074" width="18.7109375" style="242" customWidth="1"/>
    <col min="1075" max="1075" width="14.85546875" style="242" bestFit="1" customWidth="1"/>
    <col min="1076" max="1076" width="6.7109375" style="242" bestFit="1" customWidth="1"/>
    <col min="1077" max="1280" width="11" style="242"/>
    <col min="1281" max="1281" width="27" style="242" customWidth="1"/>
    <col min="1282" max="1282" width="1.85546875" style="242" customWidth="1"/>
    <col min="1283" max="1283" width="9.85546875" style="242" customWidth="1"/>
    <col min="1284" max="1284" width="1.85546875" style="242" customWidth="1"/>
    <col min="1285" max="1285" width="9.85546875" style="242" customWidth="1"/>
    <col min="1286" max="1286" width="1.85546875" style="242" customWidth="1"/>
    <col min="1287" max="1287" width="9.85546875" style="242" customWidth="1"/>
    <col min="1288" max="1288" width="1.85546875" style="242" customWidth="1"/>
    <col min="1289" max="1289" width="9.85546875" style="242" customWidth="1"/>
    <col min="1290" max="1290" width="1.85546875" style="242" customWidth="1"/>
    <col min="1291" max="1291" width="9.85546875" style="242" customWidth="1"/>
    <col min="1292" max="1292" width="1.85546875" style="242" customWidth="1"/>
    <col min="1293" max="1293" width="9.85546875" style="242" customWidth="1"/>
    <col min="1294" max="1294" width="1.85546875" style="242" customWidth="1"/>
    <col min="1295" max="1295" width="9.85546875" style="242" customWidth="1"/>
    <col min="1296" max="1296" width="1.85546875" style="242" customWidth="1"/>
    <col min="1297" max="1297" width="9.85546875" style="242" customWidth="1"/>
    <col min="1298" max="1298" width="1.85546875" style="242" customWidth="1"/>
    <col min="1299" max="1299" width="9.85546875" style="242" customWidth="1"/>
    <col min="1300" max="1300" width="1.85546875" style="242" customWidth="1"/>
    <col min="1301" max="1301" width="9.85546875" style="242" customWidth="1"/>
    <col min="1302" max="1302" width="1.85546875" style="242" customWidth="1"/>
    <col min="1303" max="1303" width="9.85546875" style="242" customWidth="1"/>
    <col min="1304" max="1304" width="1.85546875" style="242" customWidth="1"/>
    <col min="1305" max="1305" width="9.85546875" style="242" customWidth="1"/>
    <col min="1306" max="1306" width="1.85546875" style="242" customWidth="1"/>
    <col min="1307" max="1307" width="9.85546875" style="242" customWidth="1"/>
    <col min="1308" max="1308" width="1.85546875" style="242" customWidth="1"/>
    <col min="1309" max="1309" width="9.85546875" style="242" customWidth="1"/>
    <col min="1310" max="1310" width="1.85546875" style="242" customWidth="1"/>
    <col min="1311" max="1311" width="9.85546875" style="242" customWidth="1"/>
    <col min="1312" max="1312" width="1.85546875" style="242" customWidth="1"/>
    <col min="1313" max="1313" width="9.85546875" style="242" customWidth="1"/>
    <col min="1314" max="1314" width="1.85546875" style="242" customWidth="1"/>
    <col min="1315" max="1315" width="9.85546875" style="242" customWidth="1"/>
    <col min="1316" max="1316" width="1.85546875" style="242" customWidth="1"/>
    <col min="1317" max="1317" width="9.85546875" style="242" customWidth="1"/>
    <col min="1318" max="1318" width="1.85546875" style="242" customWidth="1"/>
    <col min="1319" max="1319" width="9.85546875" style="242" customWidth="1"/>
    <col min="1320" max="1320" width="1.85546875" style="242" customWidth="1"/>
    <col min="1321" max="1321" width="12.140625" style="242" customWidth="1"/>
    <col min="1322" max="1322" width="1.85546875" style="242" customWidth="1"/>
    <col min="1323" max="1327" width="11" style="242"/>
    <col min="1328" max="1328" width="76.28515625" style="242" bestFit="1" customWidth="1"/>
    <col min="1329" max="1329" width="58.42578125" style="242" bestFit="1" customWidth="1"/>
    <col min="1330" max="1330" width="18.7109375" style="242" customWidth="1"/>
    <col min="1331" max="1331" width="14.85546875" style="242" bestFit="1" customWidth="1"/>
    <col min="1332" max="1332" width="6.7109375" style="242" bestFit="1" customWidth="1"/>
    <col min="1333" max="1536" width="11" style="242"/>
    <col min="1537" max="1537" width="27" style="242" customWidth="1"/>
    <col min="1538" max="1538" width="1.85546875" style="242" customWidth="1"/>
    <col min="1539" max="1539" width="9.85546875" style="242" customWidth="1"/>
    <col min="1540" max="1540" width="1.85546875" style="242" customWidth="1"/>
    <col min="1541" max="1541" width="9.85546875" style="242" customWidth="1"/>
    <col min="1542" max="1542" width="1.85546875" style="242" customWidth="1"/>
    <col min="1543" max="1543" width="9.85546875" style="242" customWidth="1"/>
    <col min="1544" max="1544" width="1.85546875" style="242" customWidth="1"/>
    <col min="1545" max="1545" width="9.85546875" style="242" customWidth="1"/>
    <col min="1546" max="1546" width="1.85546875" style="242" customWidth="1"/>
    <col min="1547" max="1547" width="9.85546875" style="242" customWidth="1"/>
    <col min="1548" max="1548" width="1.85546875" style="242" customWidth="1"/>
    <col min="1549" max="1549" width="9.85546875" style="242" customWidth="1"/>
    <col min="1550" max="1550" width="1.85546875" style="242" customWidth="1"/>
    <col min="1551" max="1551" width="9.85546875" style="242" customWidth="1"/>
    <col min="1552" max="1552" width="1.85546875" style="242" customWidth="1"/>
    <col min="1553" max="1553" width="9.85546875" style="242" customWidth="1"/>
    <col min="1554" max="1554" width="1.85546875" style="242" customWidth="1"/>
    <col min="1555" max="1555" width="9.85546875" style="242" customWidth="1"/>
    <col min="1556" max="1556" width="1.85546875" style="242" customWidth="1"/>
    <col min="1557" max="1557" width="9.85546875" style="242" customWidth="1"/>
    <col min="1558" max="1558" width="1.85546875" style="242" customWidth="1"/>
    <col min="1559" max="1559" width="9.85546875" style="242" customWidth="1"/>
    <col min="1560" max="1560" width="1.85546875" style="242" customWidth="1"/>
    <col min="1561" max="1561" width="9.85546875" style="242" customWidth="1"/>
    <col min="1562" max="1562" width="1.85546875" style="242" customWidth="1"/>
    <col min="1563" max="1563" width="9.85546875" style="242" customWidth="1"/>
    <col min="1564" max="1564" width="1.85546875" style="242" customWidth="1"/>
    <col min="1565" max="1565" width="9.85546875" style="242" customWidth="1"/>
    <col min="1566" max="1566" width="1.85546875" style="242" customWidth="1"/>
    <col min="1567" max="1567" width="9.85546875" style="242" customWidth="1"/>
    <col min="1568" max="1568" width="1.85546875" style="242" customWidth="1"/>
    <col min="1569" max="1569" width="9.85546875" style="242" customWidth="1"/>
    <col min="1570" max="1570" width="1.85546875" style="242" customWidth="1"/>
    <col min="1571" max="1571" width="9.85546875" style="242" customWidth="1"/>
    <col min="1572" max="1572" width="1.85546875" style="242" customWidth="1"/>
    <col min="1573" max="1573" width="9.85546875" style="242" customWidth="1"/>
    <col min="1574" max="1574" width="1.85546875" style="242" customWidth="1"/>
    <col min="1575" max="1575" width="9.85546875" style="242" customWidth="1"/>
    <col min="1576" max="1576" width="1.85546875" style="242" customWidth="1"/>
    <col min="1577" max="1577" width="12.140625" style="242" customWidth="1"/>
    <col min="1578" max="1578" width="1.85546875" style="242" customWidth="1"/>
    <col min="1579" max="1583" width="11" style="242"/>
    <col min="1584" max="1584" width="76.28515625" style="242" bestFit="1" customWidth="1"/>
    <col min="1585" max="1585" width="58.42578125" style="242" bestFit="1" customWidth="1"/>
    <col min="1586" max="1586" width="18.7109375" style="242" customWidth="1"/>
    <col min="1587" max="1587" width="14.85546875" style="242" bestFit="1" customWidth="1"/>
    <col min="1588" max="1588" width="6.7109375" style="242" bestFit="1" customWidth="1"/>
    <col min="1589" max="1792" width="11" style="242"/>
    <col min="1793" max="1793" width="27" style="242" customWidth="1"/>
    <col min="1794" max="1794" width="1.85546875" style="242" customWidth="1"/>
    <col min="1795" max="1795" width="9.85546875" style="242" customWidth="1"/>
    <col min="1796" max="1796" width="1.85546875" style="242" customWidth="1"/>
    <col min="1797" max="1797" width="9.85546875" style="242" customWidth="1"/>
    <col min="1798" max="1798" width="1.85546875" style="242" customWidth="1"/>
    <col min="1799" max="1799" width="9.85546875" style="242" customWidth="1"/>
    <col min="1800" max="1800" width="1.85546875" style="242" customWidth="1"/>
    <col min="1801" max="1801" width="9.85546875" style="242" customWidth="1"/>
    <col min="1802" max="1802" width="1.85546875" style="242" customWidth="1"/>
    <col min="1803" max="1803" width="9.85546875" style="242" customWidth="1"/>
    <col min="1804" max="1804" width="1.85546875" style="242" customWidth="1"/>
    <col min="1805" max="1805" width="9.85546875" style="242" customWidth="1"/>
    <col min="1806" max="1806" width="1.85546875" style="242" customWidth="1"/>
    <col min="1807" max="1807" width="9.85546875" style="242" customWidth="1"/>
    <col min="1808" max="1808" width="1.85546875" style="242" customWidth="1"/>
    <col min="1809" max="1809" width="9.85546875" style="242" customWidth="1"/>
    <col min="1810" max="1810" width="1.85546875" style="242" customWidth="1"/>
    <col min="1811" max="1811" width="9.85546875" style="242" customWidth="1"/>
    <col min="1812" max="1812" width="1.85546875" style="242" customWidth="1"/>
    <col min="1813" max="1813" width="9.85546875" style="242" customWidth="1"/>
    <col min="1814" max="1814" width="1.85546875" style="242" customWidth="1"/>
    <col min="1815" max="1815" width="9.85546875" style="242" customWidth="1"/>
    <col min="1816" max="1816" width="1.85546875" style="242" customWidth="1"/>
    <col min="1817" max="1817" width="9.85546875" style="242" customWidth="1"/>
    <col min="1818" max="1818" width="1.85546875" style="242" customWidth="1"/>
    <col min="1819" max="1819" width="9.85546875" style="242" customWidth="1"/>
    <col min="1820" max="1820" width="1.85546875" style="242" customWidth="1"/>
    <col min="1821" max="1821" width="9.85546875" style="242" customWidth="1"/>
    <col min="1822" max="1822" width="1.85546875" style="242" customWidth="1"/>
    <col min="1823" max="1823" width="9.85546875" style="242" customWidth="1"/>
    <col min="1824" max="1824" width="1.85546875" style="242" customWidth="1"/>
    <col min="1825" max="1825" width="9.85546875" style="242" customWidth="1"/>
    <col min="1826" max="1826" width="1.85546875" style="242" customWidth="1"/>
    <col min="1827" max="1827" width="9.85546875" style="242" customWidth="1"/>
    <col min="1828" max="1828" width="1.85546875" style="242" customWidth="1"/>
    <col min="1829" max="1829" width="9.85546875" style="242" customWidth="1"/>
    <col min="1830" max="1830" width="1.85546875" style="242" customWidth="1"/>
    <col min="1831" max="1831" width="9.85546875" style="242" customWidth="1"/>
    <col min="1832" max="1832" width="1.85546875" style="242" customWidth="1"/>
    <col min="1833" max="1833" width="12.140625" style="242" customWidth="1"/>
    <col min="1834" max="1834" width="1.85546875" style="242" customWidth="1"/>
    <col min="1835" max="1839" width="11" style="242"/>
    <col min="1840" max="1840" width="76.28515625" style="242" bestFit="1" customWidth="1"/>
    <col min="1841" max="1841" width="58.42578125" style="242" bestFit="1" customWidth="1"/>
    <col min="1842" max="1842" width="18.7109375" style="242" customWidth="1"/>
    <col min="1843" max="1843" width="14.85546875" style="242" bestFit="1" customWidth="1"/>
    <col min="1844" max="1844" width="6.7109375" style="242" bestFit="1" customWidth="1"/>
    <col min="1845" max="2048" width="11" style="242"/>
    <col min="2049" max="2049" width="27" style="242" customWidth="1"/>
    <col min="2050" max="2050" width="1.85546875" style="242" customWidth="1"/>
    <col min="2051" max="2051" width="9.85546875" style="242" customWidth="1"/>
    <col min="2052" max="2052" width="1.85546875" style="242" customWidth="1"/>
    <col min="2053" max="2053" width="9.85546875" style="242" customWidth="1"/>
    <col min="2054" max="2054" width="1.85546875" style="242" customWidth="1"/>
    <col min="2055" max="2055" width="9.85546875" style="242" customWidth="1"/>
    <col min="2056" max="2056" width="1.85546875" style="242" customWidth="1"/>
    <col min="2057" max="2057" width="9.85546875" style="242" customWidth="1"/>
    <col min="2058" max="2058" width="1.85546875" style="242" customWidth="1"/>
    <col min="2059" max="2059" width="9.85546875" style="242" customWidth="1"/>
    <col min="2060" max="2060" width="1.85546875" style="242" customWidth="1"/>
    <col min="2061" max="2061" width="9.85546875" style="242" customWidth="1"/>
    <col min="2062" max="2062" width="1.85546875" style="242" customWidth="1"/>
    <col min="2063" max="2063" width="9.85546875" style="242" customWidth="1"/>
    <col min="2064" max="2064" width="1.85546875" style="242" customWidth="1"/>
    <col min="2065" max="2065" width="9.85546875" style="242" customWidth="1"/>
    <col min="2066" max="2066" width="1.85546875" style="242" customWidth="1"/>
    <col min="2067" max="2067" width="9.85546875" style="242" customWidth="1"/>
    <col min="2068" max="2068" width="1.85546875" style="242" customWidth="1"/>
    <col min="2069" max="2069" width="9.85546875" style="242" customWidth="1"/>
    <col min="2070" max="2070" width="1.85546875" style="242" customWidth="1"/>
    <col min="2071" max="2071" width="9.85546875" style="242" customWidth="1"/>
    <col min="2072" max="2072" width="1.85546875" style="242" customWidth="1"/>
    <col min="2073" max="2073" width="9.85546875" style="242" customWidth="1"/>
    <col min="2074" max="2074" width="1.85546875" style="242" customWidth="1"/>
    <col min="2075" max="2075" width="9.85546875" style="242" customWidth="1"/>
    <col min="2076" max="2076" width="1.85546875" style="242" customWidth="1"/>
    <col min="2077" max="2077" width="9.85546875" style="242" customWidth="1"/>
    <col min="2078" max="2078" width="1.85546875" style="242" customWidth="1"/>
    <col min="2079" max="2079" width="9.85546875" style="242" customWidth="1"/>
    <col min="2080" max="2080" width="1.85546875" style="242" customWidth="1"/>
    <col min="2081" max="2081" width="9.85546875" style="242" customWidth="1"/>
    <col min="2082" max="2082" width="1.85546875" style="242" customWidth="1"/>
    <col min="2083" max="2083" width="9.85546875" style="242" customWidth="1"/>
    <col min="2084" max="2084" width="1.85546875" style="242" customWidth="1"/>
    <col min="2085" max="2085" width="9.85546875" style="242" customWidth="1"/>
    <col min="2086" max="2086" width="1.85546875" style="242" customWidth="1"/>
    <col min="2087" max="2087" width="9.85546875" style="242" customWidth="1"/>
    <col min="2088" max="2088" width="1.85546875" style="242" customWidth="1"/>
    <col min="2089" max="2089" width="12.140625" style="242" customWidth="1"/>
    <col min="2090" max="2090" width="1.85546875" style="242" customWidth="1"/>
    <col min="2091" max="2095" width="11" style="242"/>
    <col min="2096" max="2096" width="76.28515625" style="242" bestFit="1" customWidth="1"/>
    <col min="2097" max="2097" width="58.42578125" style="242" bestFit="1" customWidth="1"/>
    <col min="2098" max="2098" width="18.7109375" style="242" customWidth="1"/>
    <col min="2099" max="2099" width="14.85546875" style="242" bestFit="1" customWidth="1"/>
    <col min="2100" max="2100" width="6.7109375" style="242" bestFit="1" customWidth="1"/>
    <col min="2101" max="2304" width="11" style="242"/>
    <col min="2305" max="2305" width="27" style="242" customWidth="1"/>
    <col min="2306" max="2306" width="1.85546875" style="242" customWidth="1"/>
    <col min="2307" max="2307" width="9.85546875" style="242" customWidth="1"/>
    <col min="2308" max="2308" width="1.85546875" style="242" customWidth="1"/>
    <col min="2309" max="2309" width="9.85546875" style="242" customWidth="1"/>
    <col min="2310" max="2310" width="1.85546875" style="242" customWidth="1"/>
    <col min="2311" max="2311" width="9.85546875" style="242" customWidth="1"/>
    <col min="2312" max="2312" width="1.85546875" style="242" customWidth="1"/>
    <col min="2313" max="2313" width="9.85546875" style="242" customWidth="1"/>
    <col min="2314" max="2314" width="1.85546875" style="242" customWidth="1"/>
    <col min="2315" max="2315" width="9.85546875" style="242" customWidth="1"/>
    <col min="2316" max="2316" width="1.85546875" style="242" customWidth="1"/>
    <col min="2317" max="2317" width="9.85546875" style="242" customWidth="1"/>
    <col min="2318" max="2318" width="1.85546875" style="242" customWidth="1"/>
    <col min="2319" max="2319" width="9.85546875" style="242" customWidth="1"/>
    <col min="2320" max="2320" width="1.85546875" style="242" customWidth="1"/>
    <col min="2321" max="2321" width="9.85546875" style="242" customWidth="1"/>
    <col min="2322" max="2322" width="1.85546875" style="242" customWidth="1"/>
    <col min="2323" max="2323" width="9.85546875" style="242" customWidth="1"/>
    <col min="2324" max="2324" width="1.85546875" style="242" customWidth="1"/>
    <col min="2325" max="2325" width="9.85546875" style="242" customWidth="1"/>
    <col min="2326" max="2326" width="1.85546875" style="242" customWidth="1"/>
    <col min="2327" max="2327" width="9.85546875" style="242" customWidth="1"/>
    <col min="2328" max="2328" width="1.85546875" style="242" customWidth="1"/>
    <col min="2329" max="2329" width="9.85546875" style="242" customWidth="1"/>
    <col min="2330" max="2330" width="1.85546875" style="242" customWidth="1"/>
    <col min="2331" max="2331" width="9.85546875" style="242" customWidth="1"/>
    <col min="2332" max="2332" width="1.85546875" style="242" customWidth="1"/>
    <col min="2333" max="2333" width="9.85546875" style="242" customWidth="1"/>
    <col min="2334" max="2334" width="1.85546875" style="242" customWidth="1"/>
    <col min="2335" max="2335" width="9.85546875" style="242" customWidth="1"/>
    <col min="2336" max="2336" width="1.85546875" style="242" customWidth="1"/>
    <col min="2337" max="2337" width="9.85546875" style="242" customWidth="1"/>
    <col min="2338" max="2338" width="1.85546875" style="242" customWidth="1"/>
    <col min="2339" max="2339" width="9.85546875" style="242" customWidth="1"/>
    <col min="2340" max="2340" width="1.85546875" style="242" customWidth="1"/>
    <col min="2341" max="2341" width="9.85546875" style="242" customWidth="1"/>
    <col min="2342" max="2342" width="1.85546875" style="242" customWidth="1"/>
    <col min="2343" max="2343" width="9.85546875" style="242" customWidth="1"/>
    <col min="2344" max="2344" width="1.85546875" style="242" customWidth="1"/>
    <col min="2345" max="2345" width="12.140625" style="242" customWidth="1"/>
    <col min="2346" max="2346" width="1.85546875" style="242" customWidth="1"/>
    <col min="2347" max="2351" width="11" style="242"/>
    <col min="2352" max="2352" width="76.28515625" style="242" bestFit="1" customWidth="1"/>
    <col min="2353" max="2353" width="58.42578125" style="242" bestFit="1" customWidth="1"/>
    <col min="2354" max="2354" width="18.7109375" style="242" customWidth="1"/>
    <col min="2355" max="2355" width="14.85546875" style="242" bestFit="1" customWidth="1"/>
    <col min="2356" max="2356" width="6.7109375" style="242" bestFit="1" customWidth="1"/>
    <col min="2357" max="2560" width="11" style="242"/>
    <col min="2561" max="2561" width="27" style="242" customWidth="1"/>
    <col min="2562" max="2562" width="1.85546875" style="242" customWidth="1"/>
    <col min="2563" max="2563" width="9.85546875" style="242" customWidth="1"/>
    <col min="2564" max="2564" width="1.85546875" style="242" customWidth="1"/>
    <col min="2565" max="2565" width="9.85546875" style="242" customWidth="1"/>
    <col min="2566" max="2566" width="1.85546875" style="242" customWidth="1"/>
    <col min="2567" max="2567" width="9.85546875" style="242" customWidth="1"/>
    <col min="2568" max="2568" width="1.85546875" style="242" customWidth="1"/>
    <col min="2569" max="2569" width="9.85546875" style="242" customWidth="1"/>
    <col min="2570" max="2570" width="1.85546875" style="242" customWidth="1"/>
    <col min="2571" max="2571" width="9.85546875" style="242" customWidth="1"/>
    <col min="2572" max="2572" width="1.85546875" style="242" customWidth="1"/>
    <col min="2573" max="2573" width="9.85546875" style="242" customWidth="1"/>
    <col min="2574" max="2574" width="1.85546875" style="242" customWidth="1"/>
    <col min="2575" max="2575" width="9.85546875" style="242" customWidth="1"/>
    <col min="2576" max="2576" width="1.85546875" style="242" customWidth="1"/>
    <col min="2577" max="2577" width="9.85546875" style="242" customWidth="1"/>
    <col min="2578" max="2578" width="1.85546875" style="242" customWidth="1"/>
    <col min="2579" max="2579" width="9.85546875" style="242" customWidth="1"/>
    <col min="2580" max="2580" width="1.85546875" style="242" customWidth="1"/>
    <col min="2581" max="2581" width="9.85546875" style="242" customWidth="1"/>
    <col min="2582" max="2582" width="1.85546875" style="242" customWidth="1"/>
    <col min="2583" max="2583" width="9.85546875" style="242" customWidth="1"/>
    <col min="2584" max="2584" width="1.85546875" style="242" customWidth="1"/>
    <col min="2585" max="2585" width="9.85546875" style="242" customWidth="1"/>
    <col min="2586" max="2586" width="1.85546875" style="242" customWidth="1"/>
    <col min="2587" max="2587" width="9.85546875" style="242" customWidth="1"/>
    <col min="2588" max="2588" width="1.85546875" style="242" customWidth="1"/>
    <col min="2589" max="2589" width="9.85546875" style="242" customWidth="1"/>
    <col min="2590" max="2590" width="1.85546875" style="242" customWidth="1"/>
    <col min="2591" max="2591" width="9.85546875" style="242" customWidth="1"/>
    <col min="2592" max="2592" width="1.85546875" style="242" customWidth="1"/>
    <col min="2593" max="2593" width="9.85546875" style="242" customWidth="1"/>
    <col min="2594" max="2594" width="1.85546875" style="242" customWidth="1"/>
    <col min="2595" max="2595" width="9.85546875" style="242" customWidth="1"/>
    <col min="2596" max="2596" width="1.85546875" style="242" customWidth="1"/>
    <col min="2597" max="2597" width="9.85546875" style="242" customWidth="1"/>
    <col min="2598" max="2598" width="1.85546875" style="242" customWidth="1"/>
    <col min="2599" max="2599" width="9.85546875" style="242" customWidth="1"/>
    <col min="2600" max="2600" width="1.85546875" style="242" customWidth="1"/>
    <col min="2601" max="2601" width="12.140625" style="242" customWidth="1"/>
    <col min="2602" max="2602" width="1.85546875" style="242" customWidth="1"/>
    <col min="2603" max="2607" width="11" style="242"/>
    <col min="2608" max="2608" width="76.28515625" style="242" bestFit="1" customWidth="1"/>
    <col min="2609" max="2609" width="58.42578125" style="242" bestFit="1" customWidth="1"/>
    <col min="2610" max="2610" width="18.7109375" style="242" customWidth="1"/>
    <col min="2611" max="2611" width="14.85546875" style="242" bestFit="1" customWidth="1"/>
    <col min="2612" max="2612" width="6.7109375" style="242" bestFit="1" customWidth="1"/>
    <col min="2613" max="2816" width="11" style="242"/>
    <col min="2817" max="2817" width="27" style="242" customWidth="1"/>
    <col min="2818" max="2818" width="1.85546875" style="242" customWidth="1"/>
    <col min="2819" max="2819" width="9.85546875" style="242" customWidth="1"/>
    <col min="2820" max="2820" width="1.85546875" style="242" customWidth="1"/>
    <col min="2821" max="2821" width="9.85546875" style="242" customWidth="1"/>
    <col min="2822" max="2822" width="1.85546875" style="242" customWidth="1"/>
    <col min="2823" max="2823" width="9.85546875" style="242" customWidth="1"/>
    <col min="2824" max="2824" width="1.85546875" style="242" customWidth="1"/>
    <col min="2825" max="2825" width="9.85546875" style="242" customWidth="1"/>
    <col min="2826" max="2826" width="1.85546875" style="242" customWidth="1"/>
    <col min="2827" max="2827" width="9.85546875" style="242" customWidth="1"/>
    <col min="2828" max="2828" width="1.85546875" style="242" customWidth="1"/>
    <col min="2829" max="2829" width="9.85546875" style="242" customWidth="1"/>
    <col min="2830" max="2830" width="1.85546875" style="242" customWidth="1"/>
    <col min="2831" max="2831" width="9.85546875" style="242" customWidth="1"/>
    <col min="2832" max="2832" width="1.85546875" style="242" customWidth="1"/>
    <col min="2833" max="2833" width="9.85546875" style="242" customWidth="1"/>
    <col min="2834" max="2834" width="1.85546875" style="242" customWidth="1"/>
    <col min="2835" max="2835" width="9.85546875" style="242" customWidth="1"/>
    <col min="2836" max="2836" width="1.85546875" style="242" customWidth="1"/>
    <col min="2837" max="2837" width="9.85546875" style="242" customWidth="1"/>
    <col min="2838" max="2838" width="1.85546875" style="242" customWidth="1"/>
    <col min="2839" max="2839" width="9.85546875" style="242" customWidth="1"/>
    <col min="2840" max="2840" width="1.85546875" style="242" customWidth="1"/>
    <col min="2841" max="2841" width="9.85546875" style="242" customWidth="1"/>
    <col min="2842" max="2842" width="1.85546875" style="242" customWidth="1"/>
    <col min="2843" max="2843" width="9.85546875" style="242" customWidth="1"/>
    <col min="2844" max="2844" width="1.85546875" style="242" customWidth="1"/>
    <col min="2845" max="2845" width="9.85546875" style="242" customWidth="1"/>
    <col min="2846" max="2846" width="1.85546875" style="242" customWidth="1"/>
    <col min="2847" max="2847" width="9.85546875" style="242" customWidth="1"/>
    <col min="2848" max="2848" width="1.85546875" style="242" customWidth="1"/>
    <col min="2849" max="2849" width="9.85546875" style="242" customWidth="1"/>
    <col min="2850" max="2850" width="1.85546875" style="242" customWidth="1"/>
    <col min="2851" max="2851" width="9.85546875" style="242" customWidth="1"/>
    <col min="2852" max="2852" width="1.85546875" style="242" customWidth="1"/>
    <col min="2853" max="2853" width="9.85546875" style="242" customWidth="1"/>
    <col min="2854" max="2854" width="1.85546875" style="242" customWidth="1"/>
    <col min="2855" max="2855" width="9.85546875" style="242" customWidth="1"/>
    <col min="2856" max="2856" width="1.85546875" style="242" customWidth="1"/>
    <col min="2857" max="2857" width="12.140625" style="242" customWidth="1"/>
    <col min="2858" max="2858" width="1.85546875" style="242" customWidth="1"/>
    <col min="2859" max="2863" width="11" style="242"/>
    <col min="2864" max="2864" width="76.28515625" style="242" bestFit="1" customWidth="1"/>
    <col min="2865" max="2865" width="58.42578125" style="242" bestFit="1" customWidth="1"/>
    <col min="2866" max="2866" width="18.7109375" style="242" customWidth="1"/>
    <col min="2867" max="2867" width="14.85546875" style="242" bestFit="1" customWidth="1"/>
    <col min="2868" max="2868" width="6.7109375" style="242" bestFit="1" customWidth="1"/>
    <col min="2869" max="3072" width="11" style="242"/>
    <col min="3073" max="3073" width="27" style="242" customWidth="1"/>
    <col min="3074" max="3074" width="1.85546875" style="242" customWidth="1"/>
    <col min="3075" max="3075" width="9.85546875" style="242" customWidth="1"/>
    <col min="3076" max="3076" width="1.85546875" style="242" customWidth="1"/>
    <col min="3077" max="3077" width="9.85546875" style="242" customWidth="1"/>
    <col min="3078" max="3078" width="1.85546875" style="242" customWidth="1"/>
    <col min="3079" max="3079" width="9.85546875" style="242" customWidth="1"/>
    <col min="3080" max="3080" width="1.85546875" style="242" customWidth="1"/>
    <col min="3081" max="3081" width="9.85546875" style="242" customWidth="1"/>
    <col min="3082" max="3082" width="1.85546875" style="242" customWidth="1"/>
    <col min="3083" max="3083" width="9.85546875" style="242" customWidth="1"/>
    <col min="3084" max="3084" width="1.85546875" style="242" customWidth="1"/>
    <col min="3085" max="3085" width="9.85546875" style="242" customWidth="1"/>
    <col min="3086" max="3086" width="1.85546875" style="242" customWidth="1"/>
    <col min="3087" max="3087" width="9.85546875" style="242" customWidth="1"/>
    <col min="3088" max="3088" width="1.85546875" style="242" customWidth="1"/>
    <col min="3089" max="3089" width="9.85546875" style="242" customWidth="1"/>
    <col min="3090" max="3090" width="1.85546875" style="242" customWidth="1"/>
    <col min="3091" max="3091" width="9.85546875" style="242" customWidth="1"/>
    <col min="3092" max="3092" width="1.85546875" style="242" customWidth="1"/>
    <col min="3093" max="3093" width="9.85546875" style="242" customWidth="1"/>
    <col min="3094" max="3094" width="1.85546875" style="242" customWidth="1"/>
    <col min="3095" max="3095" width="9.85546875" style="242" customWidth="1"/>
    <col min="3096" max="3096" width="1.85546875" style="242" customWidth="1"/>
    <col min="3097" max="3097" width="9.85546875" style="242" customWidth="1"/>
    <col min="3098" max="3098" width="1.85546875" style="242" customWidth="1"/>
    <col min="3099" max="3099" width="9.85546875" style="242" customWidth="1"/>
    <col min="3100" max="3100" width="1.85546875" style="242" customWidth="1"/>
    <col min="3101" max="3101" width="9.85546875" style="242" customWidth="1"/>
    <col min="3102" max="3102" width="1.85546875" style="242" customWidth="1"/>
    <col min="3103" max="3103" width="9.85546875" style="242" customWidth="1"/>
    <col min="3104" max="3104" width="1.85546875" style="242" customWidth="1"/>
    <col min="3105" max="3105" width="9.85546875" style="242" customWidth="1"/>
    <col min="3106" max="3106" width="1.85546875" style="242" customWidth="1"/>
    <col min="3107" max="3107" width="9.85546875" style="242" customWidth="1"/>
    <col min="3108" max="3108" width="1.85546875" style="242" customWidth="1"/>
    <col min="3109" max="3109" width="9.85546875" style="242" customWidth="1"/>
    <col min="3110" max="3110" width="1.85546875" style="242" customWidth="1"/>
    <col min="3111" max="3111" width="9.85546875" style="242" customWidth="1"/>
    <col min="3112" max="3112" width="1.85546875" style="242" customWidth="1"/>
    <col min="3113" max="3113" width="12.140625" style="242" customWidth="1"/>
    <col min="3114" max="3114" width="1.85546875" style="242" customWidth="1"/>
    <col min="3115" max="3119" width="11" style="242"/>
    <col min="3120" max="3120" width="76.28515625" style="242" bestFit="1" customWidth="1"/>
    <col min="3121" max="3121" width="58.42578125" style="242" bestFit="1" customWidth="1"/>
    <col min="3122" max="3122" width="18.7109375" style="242" customWidth="1"/>
    <col min="3123" max="3123" width="14.85546875" style="242" bestFit="1" customWidth="1"/>
    <col min="3124" max="3124" width="6.7109375" style="242" bestFit="1" customWidth="1"/>
    <col min="3125" max="3328" width="11" style="242"/>
    <col min="3329" max="3329" width="27" style="242" customWidth="1"/>
    <col min="3330" max="3330" width="1.85546875" style="242" customWidth="1"/>
    <col min="3331" max="3331" width="9.85546875" style="242" customWidth="1"/>
    <col min="3332" max="3332" width="1.85546875" style="242" customWidth="1"/>
    <col min="3333" max="3333" width="9.85546875" style="242" customWidth="1"/>
    <col min="3334" max="3334" width="1.85546875" style="242" customWidth="1"/>
    <col min="3335" max="3335" width="9.85546875" style="242" customWidth="1"/>
    <col min="3336" max="3336" width="1.85546875" style="242" customWidth="1"/>
    <col min="3337" max="3337" width="9.85546875" style="242" customWidth="1"/>
    <col min="3338" max="3338" width="1.85546875" style="242" customWidth="1"/>
    <col min="3339" max="3339" width="9.85546875" style="242" customWidth="1"/>
    <col min="3340" max="3340" width="1.85546875" style="242" customWidth="1"/>
    <col min="3341" max="3341" width="9.85546875" style="242" customWidth="1"/>
    <col min="3342" max="3342" width="1.85546875" style="242" customWidth="1"/>
    <col min="3343" max="3343" width="9.85546875" style="242" customWidth="1"/>
    <col min="3344" max="3344" width="1.85546875" style="242" customWidth="1"/>
    <col min="3345" max="3345" width="9.85546875" style="242" customWidth="1"/>
    <col min="3346" max="3346" width="1.85546875" style="242" customWidth="1"/>
    <col min="3347" max="3347" width="9.85546875" style="242" customWidth="1"/>
    <col min="3348" max="3348" width="1.85546875" style="242" customWidth="1"/>
    <col min="3349" max="3349" width="9.85546875" style="242" customWidth="1"/>
    <col min="3350" max="3350" width="1.85546875" style="242" customWidth="1"/>
    <col min="3351" max="3351" width="9.85546875" style="242" customWidth="1"/>
    <col min="3352" max="3352" width="1.85546875" style="242" customWidth="1"/>
    <col min="3353" max="3353" width="9.85546875" style="242" customWidth="1"/>
    <col min="3354" max="3354" width="1.85546875" style="242" customWidth="1"/>
    <col min="3355" max="3355" width="9.85546875" style="242" customWidth="1"/>
    <col min="3356" max="3356" width="1.85546875" style="242" customWidth="1"/>
    <col min="3357" max="3357" width="9.85546875" style="242" customWidth="1"/>
    <col min="3358" max="3358" width="1.85546875" style="242" customWidth="1"/>
    <col min="3359" max="3359" width="9.85546875" style="242" customWidth="1"/>
    <col min="3360" max="3360" width="1.85546875" style="242" customWidth="1"/>
    <col min="3361" max="3361" width="9.85546875" style="242" customWidth="1"/>
    <col min="3362" max="3362" width="1.85546875" style="242" customWidth="1"/>
    <col min="3363" max="3363" width="9.85546875" style="242" customWidth="1"/>
    <col min="3364" max="3364" width="1.85546875" style="242" customWidth="1"/>
    <col min="3365" max="3365" width="9.85546875" style="242" customWidth="1"/>
    <col min="3366" max="3366" width="1.85546875" style="242" customWidth="1"/>
    <col min="3367" max="3367" width="9.85546875" style="242" customWidth="1"/>
    <col min="3368" max="3368" width="1.85546875" style="242" customWidth="1"/>
    <col min="3369" max="3369" width="12.140625" style="242" customWidth="1"/>
    <col min="3370" max="3370" width="1.85546875" style="242" customWidth="1"/>
    <col min="3371" max="3375" width="11" style="242"/>
    <col min="3376" max="3376" width="76.28515625" style="242" bestFit="1" customWidth="1"/>
    <col min="3377" max="3377" width="58.42578125" style="242" bestFit="1" customWidth="1"/>
    <col min="3378" max="3378" width="18.7109375" style="242" customWidth="1"/>
    <col min="3379" max="3379" width="14.85546875" style="242" bestFit="1" customWidth="1"/>
    <col min="3380" max="3380" width="6.7109375" style="242" bestFit="1" customWidth="1"/>
    <col min="3381" max="3584" width="11" style="242"/>
    <col min="3585" max="3585" width="27" style="242" customWidth="1"/>
    <col min="3586" max="3586" width="1.85546875" style="242" customWidth="1"/>
    <col min="3587" max="3587" width="9.85546875" style="242" customWidth="1"/>
    <col min="3588" max="3588" width="1.85546875" style="242" customWidth="1"/>
    <col min="3589" max="3589" width="9.85546875" style="242" customWidth="1"/>
    <col min="3590" max="3590" width="1.85546875" style="242" customWidth="1"/>
    <col min="3591" max="3591" width="9.85546875" style="242" customWidth="1"/>
    <col min="3592" max="3592" width="1.85546875" style="242" customWidth="1"/>
    <col min="3593" max="3593" width="9.85546875" style="242" customWidth="1"/>
    <col min="3594" max="3594" width="1.85546875" style="242" customWidth="1"/>
    <col min="3595" max="3595" width="9.85546875" style="242" customWidth="1"/>
    <col min="3596" max="3596" width="1.85546875" style="242" customWidth="1"/>
    <col min="3597" max="3597" width="9.85546875" style="242" customWidth="1"/>
    <col min="3598" max="3598" width="1.85546875" style="242" customWidth="1"/>
    <col min="3599" max="3599" width="9.85546875" style="242" customWidth="1"/>
    <col min="3600" max="3600" width="1.85546875" style="242" customWidth="1"/>
    <col min="3601" max="3601" width="9.85546875" style="242" customWidth="1"/>
    <col min="3602" max="3602" width="1.85546875" style="242" customWidth="1"/>
    <col min="3603" max="3603" width="9.85546875" style="242" customWidth="1"/>
    <col min="3604" max="3604" width="1.85546875" style="242" customWidth="1"/>
    <col min="3605" max="3605" width="9.85546875" style="242" customWidth="1"/>
    <col min="3606" max="3606" width="1.85546875" style="242" customWidth="1"/>
    <col min="3607" max="3607" width="9.85546875" style="242" customWidth="1"/>
    <col min="3608" max="3608" width="1.85546875" style="242" customWidth="1"/>
    <col min="3609" max="3609" width="9.85546875" style="242" customWidth="1"/>
    <col min="3610" max="3610" width="1.85546875" style="242" customWidth="1"/>
    <col min="3611" max="3611" width="9.85546875" style="242" customWidth="1"/>
    <col min="3612" max="3612" width="1.85546875" style="242" customWidth="1"/>
    <col min="3613" max="3613" width="9.85546875" style="242" customWidth="1"/>
    <col min="3614" max="3614" width="1.85546875" style="242" customWidth="1"/>
    <col min="3615" max="3615" width="9.85546875" style="242" customWidth="1"/>
    <col min="3616" max="3616" width="1.85546875" style="242" customWidth="1"/>
    <col min="3617" max="3617" width="9.85546875" style="242" customWidth="1"/>
    <col min="3618" max="3618" width="1.85546875" style="242" customWidth="1"/>
    <col min="3619" max="3619" width="9.85546875" style="242" customWidth="1"/>
    <col min="3620" max="3620" width="1.85546875" style="242" customWidth="1"/>
    <col min="3621" max="3621" width="9.85546875" style="242" customWidth="1"/>
    <col min="3622" max="3622" width="1.85546875" style="242" customWidth="1"/>
    <col min="3623" max="3623" width="9.85546875" style="242" customWidth="1"/>
    <col min="3624" max="3624" width="1.85546875" style="242" customWidth="1"/>
    <col min="3625" max="3625" width="12.140625" style="242" customWidth="1"/>
    <col min="3626" max="3626" width="1.85546875" style="242" customWidth="1"/>
    <col min="3627" max="3631" width="11" style="242"/>
    <col min="3632" max="3632" width="76.28515625" style="242" bestFit="1" customWidth="1"/>
    <col min="3633" max="3633" width="58.42578125" style="242" bestFit="1" customWidth="1"/>
    <col min="3634" max="3634" width="18.7109375" style="242" customWidth="1"/>
    <col min="3635" max="3635" width="14.85546875" style="242" bestFit="1" customWidth="1"/>
    <col min="3636" max="3636" width="6.7109375" style="242" bestFit="1" customWidth="1"/>
    <col min="3637" max="3840" width="11" style="242"/>
    <col min="3841" max="3841" width="27" style="242" customWidth="1"/>
    <col min="3842" max="3842" width="1.85546875" style="242" customWidth="1"/>
    <col min="3843" max="3843" width="9.85546875" style="242" customWidth="1"/>
    <col min="3844" max="3844" width="1.85546875" style="242" customWidth="1"/>
    <col min="3845" max="3845" width="9.85546875" style="242" customWidth="1"/>
    <col min="3846" max="3846" width="1.85546875" style="242" customWidth="1"/>
    <col min="3847" max="3847" width="9.85546875" style="242" customWidth="1"/>
    <col min="3848" max="3848" width="1.85546875" style="242" customWidth="1"/>
    <col min="3849" max="3849" width="9.85546875" style="242" customWidth="1"/>
    <col min="3850" max="3850" width="1.85546875" style="242" customWidth="1"/>
    <col min="3851" max="3851" width="9.85546875" style="242" customWidth="1"/>
    <col min="3852" max="3852" width="1.85546875" style="242" customWidth="1"/>
    <col min="3853" max="3853" width="9.85546875" style="242" customWidth="1"/>
    <col min="3854" max="3854" width="1.85546875" style="242" customWidth="1"/>
    <col min="3855" max="3855" width="9.85546875" style="242" customWidth="1"/>
    <col min="3856" max="3856" width="1.85546875" style="242" customWidth="1"/>
    <col min="3857" max="3857" width="9.85546875" style="242" customWidth="1"/>
    <col min="3858" max="3858" width="1.85546875" style="242" customWidth="1"/>
    <col min="3859" max="3859" width="9.85546875" style="242" customWidth="1"/>
    <col min="3860" max="3860" width="1.85546875" style="242" customWidth="1"/>
    <col min="3861" max="3861" width="9.85546875" style="242" customWidth="1"/>
    <col min="3862" max="3862" width="1.85546875" style="242" customWidth="1"/>
    <col min="3863" max="3863" width="9.85546875" style="242" customWidth="1"/>
    <col min="3864" max="3864" width="1.85546875" style="242" customWidth="1"/>
    <col min="3865" max="3865" width="9.85546875" style="242" customWidth="1"/>
    <col min="3866" max="3866" width="1.85546875" style="242" customWidth="1"/>
    <col min="3867" max="3867" width="9.85546875" style="242" customWidth="1"/>
    <col min="3868" max="3868" width="1.85546875" style="242" customWidth="1"/>
    <col min="3869" max="3869" width="9.85546875" style="242" customWidth="1"/>
    <col min="3870" max="3870" width="1.85546875" style="242" customWidth="1"/>
    <col min="3871" max="3871" width="9.85546875" style="242" customWidth="1"/>
    <col min="3872" max="3872" width="1.85546875" style="242" customWidth="1"/>
    <col min="3873" max="3873" width="9.85546875" style="242" customWidth="1"/>
    <col min="3874" max="3874" width="1.85546875" style="242" customWidth="1"/>
    <col min="3875" max="3875" width="9.85546875" style="242" customWidth="1"/>
    <col min="3876" max="3876" width="1.85546875" style="242" customWidth="1"/>
    <col min="3877" max="3877" width="9.85546875" style="242" customWidth="1"/>
    <col min="3878" max="3878" width="1.85546875" style="242" customWidth="1"/>
    <col min="3879" max="3879" width="9.85546875" style="242" customWidth="1"/>
    <col min="3880" max="3880" width="1.85546875" style="242" customWidth="1"/>
    <col min="3881" max="3881" width="12.140625" style="242" customWidth="1"/>
    <col min="3882" max="3882" width="1.85546875" style="242" customWidth="1"/>
    <col min="3883" max="3887" width="11" style="242"/>
    <col min="3888" max="3888" width="76.28515625" style="242" bestFit="1" customWidth="1"/>
    <col min="3889" max="3889" width="58.42578125" style="242" bestFit="1" customWidth="1"/>
    <col min="3890" max="3890" width="18.7109375" style="242" customWidth="1"/>
    <col min="3891" max="3891" width="14.85546875" style="242" bestFit="1" customWidth="1"/>
    <col min="3892" max="3892" width="6.7109375" style="242" bestFit="1" customWidth="1"/>
    <col min="3893" max="4096" width="11" style="242"/>
    <col min="4097" max="4097" width="27" style="242" customWidth="1"/>
    <col min="4098" max="4098" width="1.85546875" style="242" customWidth="1"/>
    <col min="4099" max="4099" width="9.85546875" style="242" customWidth="1"/>
    <col min="4100" max="4100" width="1.85546875" style="242" customWidth="1"/>
    <col min="4101" max="4101" width="9.85546875" style="242" customWidth="1"/>
    <col min="4102" max="4102" width="1.85546875" style="242" customWidth="1"/>
    <col min="4103" max="4103" width="9.85546875" style="242" customWidth="1"/>
    <col min="4104" max="4104" width="1.85546875" style="242" customWidth="1"/>
    <col min="4105" max="4105" width="9.85546875" style="242" customWidth="1"/>
    <col min="4106" max="4106" width="1.85546875" style="242" customWidth="1"/>
    <col min="4107" max="4107" width="9.85546875" style="242" customWidth="1"/>
    <col min="4108" max="4108" width="1.85546875" style="242" customWidth="1"/>
    <col min="4109" max="4109" width="9.85546875" style="242" customWidth="1"/>
    <col min="4110" max="4110" width="1.85546875" style="242" customWidth="1"/>
    <col min="4111" max="4111" width="9.85546875" style="242" customWidth="1"/>
    <col min="4112" max="4112" width="1.85546875" style="242" customWidth="1"/>
    <col min="4113" max="4113" width="9.85546875" style="242" customWidth="1"/>
    <col min="4114" max="4114" width="1.85546875" style="242" customWidth="1"/>
    <col min="4115" max="4115" width="9.85546875" style="242" customWidth="1"/>
    <col min="4116" max="4116" width="1.85546875" style="242" customWidth="1"/>
    <col min="4117" max="4117" width="9.85546875" style="242" customWidth="1"/>
    <col min="4118" max="4118" width="1.85546875" style="242" customWidth="1"/>
    <col min="4119" max="4119" width="9.85546875" style="242" customWidth="1"/>
    <col min="4120" max="4120" width="1.85546875" style="242" customWidth="1"/>
    <col min="4121" max="4121" width="9.85546875" style="242" customWidth="1"/>
    <col min="4122" max="4122" width="1.85546875" style="242" customWidth="1"/>
    <col min="4123" max="4123" width="9.85546875" style="242" customWidth="1"/>
    <col min="4124" max="4124" width="1.85546875" style="242" customWidth="1"/>
    <col min="4125" max="4125" width="9.85546875" style="242" customWidth="1"/>
    <col min="4126" max="4126" width="1.85546875" style="242" customWidth="1"/>
    <col min="4127" max="4127" width="9.85546875" style="242" customWidth="1"/>
    <col min="4128" max="4128" width="1.85546875" style="242" customWidth="1"/>
    <col min="4129" max="4129" width="9.85546875" style="242" customWidth="1"/>
    <col min="4130" max="4130" width="1.85546875" style="242" customWidth="1"/>
    <col min="4131" max="4131" width="9.85546875" style="242" customWidth="1"/>
    <col min="4132" max="4132" width="1.85546875" style="242" customWidth="1"/>
    <col min="4133" max="4133" width="9.85546875" style="242" customWidth="1"/>
    <col min="4134" max="4134" width="1.85546875" style="242" customWidth="1"/>
    <col min="4135" max="4135" width="9.85546875" style="242" customWidth="1"/>
    <col min="4136" max="4136" width="1.85546875" style="242" customWidth="1"/>
    <col min="4137" max="4137" width="12.140625" style="242" customWidth="1"/>
    <col min="4138" max="4138" width="1.85546875" style="242" customWidth="1"/>
    <col min="4139" max="4143" width="11" style="242"/>
    <col min="4144" max="4144" width="76.28515625" style="242" bestFit="1" customWidth="1"/>
    <col min="4145" max="4145" width="58.42578125" style="242" bestFit="1" customWidth="1"/>
    <col min="4146" max="4146" width="18.7109375" style="242" customWidth="1"/>
    <col min="4147" max="4147" width="14.85546875" style="242" bestFit="1" customWidth="1"/>
    <col min="4148" max="4148" width="6.7109375" style="242" bestFit="1" customWidth="1"/>
    <col min="4149" max="4352" width="11" style="242"/>
    <col min="4353" max="4353" width="27" style="242" customWidth="1"/>
    <col min="4354" max="4354" width="1.85546875" style="242" customWidth="1"/>
    <col min="4355" max="4355" width="9.85546875" style="242" customWidth="1"/>
    <col min="4356" max="4356" width="1.85546875" style="242" customWidth="1"/>
    <col min="4357" max="4357" width="9.85546875" style="242" customWidth="1"/>
    <col min="4358" max="4358" width="1.85546875" style="242" customWidth="1"/>
    <col min="4359" max="4359" width="9.85546875" style="242" customWidth="1"/>
    <col min="4360" max="4360" width="1.85546875" style="242" customWidth="1"/>
    <col min="4361" max="4361" width="9.85546875" style="242" customWidth="1"/>
    <col min="4362" max="4362" width="1.85546875" style="242" customWidth="1"/>
    <col min="4363" max="4363" width="9.85546875" style="242" customWidth="1"/>
    <col min="4364" max="4364" width="1.85546875" style="242" customWidth="1"/>
    <col min="4365" max="4365" width="9.85546875" style="242" customWidth="1"/>
    <col min="4366" max="4366" width="1.85546875" style="242" customWidth="1"/>
    <col min="4367" max="4367" width="9.85546875" style="242" customWidth="1"/>
    <col min="4368" max="4368" width="1.85546875" style="242" customWidth="1"/>
    <col min="4369" max="4369" width="9.85546875" style="242" customWidth="1"/>
    <col min="4370" max="4370" width="1.85546875" style="242" customWidth="1"/>
    <col min="4371" max="4371" width="9.85546875" style="242" customWidth="1"/>
    <col min="4372" max="4372" width="1.85546875" style="242" customWidth="1"/>
    <col min="4373" max="4373" width="9.85546875" style="242" customWidth="1"/>
    <col min="4374" max="4374" width="1.85546875" style="242" customWidth="1"/>
    <col min="4375" max="4375" width="9.85546875" style="242" customWidth="1"/>
    <col min="4376" max="4376" width="1.85546875" style="242" customWidth="1"/>
    <col min="4377" max="4377" width="9.85546875" style="242" customWidth="1"/>
    <col min="4378" max="4378" width="1.85546875" style="242" customWidth="1"/>
    <col min="4379" max="4379" width="9.85546875" style="242" customWidth="1"/>
    <col min="4380" max="4380" width="1.85546875" style="242" customWidth="1"/>
    <col min="4381" max="4381" width="9.85546875" style="242" customWidth="1"/>
    <col min="4382" max="4382" width="1.85546875" style="242" customWidth="1"/>
    <col min="4383" max="4383" width="9.85546875" style="242" customWidth="1"/>
    <col min="4384" max="4384" width="1.85546875" style="242" customWidth="1"/>
    <col min="4385" max="4385" width="9.85546875" style="242" customWidth="1"/>
    <col min="4386" max="4386" width="1.85546875" style="242" customWidth="1"/>
    <col min="4387" max="4387" width="9.85546875" style="242" customWidth="1"/>
    <col min="4388" max="4388" width="1.85546875" style="242" customWidth="1"/>
    <col min="4389" max="4389" width="9.85546875" style="242" customWidth="1"/>
    <col min="4390" max="4390" width="1.85546875" style="242" customWidth="1"/>
    <col min="4391" max="4391" width="9.85546875" style="242" customWidth="1"/>
    <col min="4392" max="4392" width="1.85546875" style="242" customWidth="1"/>
    <col min="4393" max="4393" width="12.140625" style="242" customWidth="1"/>
    <col min="4394" max="4394" width="1.85546875" style="242" customWidth="1"/>
    <col min="4395" max="4399" width="11" style="242"/>
    <col min="4400" max="4400" width="76.28515625" style="242" bestFit="1" customWidth="1"/>
    <col min="4401" max="4401" width="58.42578125" style="242" bestFit="1" customWidth="1"/>
    <col min="4402" max="4402" width="18.7109375" style="242" customWidth="1"/>
    <col min="4403" max="4403" width="14.85546875" style="242" bestFit="1" customWidth="1"/>
    <col min="4404" max="4404" width="6.7109375" style="242" bestFit="1" customWidth="1"/>
    <col min="4405" max="4608" width="11" style="242"/>
    <col min="4609" max="4609" width="27" style="242" customWidth="1"/>
    <col min="4610" max="4610" width="1.85546875" style="242" customWidth="1"/>
    <col min="4611" max="4611" width="9.85546875" style="242" customWidth="1"/>
    <col min="4612" max="4612" width="1.85546875" style="242" customWidth="1"/>
    <col min="4613" max="4613" width="9.85546875" style="242" customWidth="1"/>
    <col min="4614" max="4614" width="1.85546875" style="242" customWidth="1"/>
    <col min="4615" max="4615" width="9.85546875" style="242" customWidth="1"/>
    <col min="4616" max="4616" width="1.85546875" style="242" customWidth="1"/>
    <col min="4617" max="4617" width="9.85546875" style="242" customWidth="1"/>
    <col min="4618" max="4618" width="1.85546875" style="242" customWidth="1"/>
    <col min="4619" max="4619" width="9.85546875" style="242" customWidth="1"/>
    <col min="4620" max="4620" width="1.85546875" style="242" customWidth="1"/>
    <col min="4621" max="4621" width="9.85546875" style="242" customWidth="1"/>
    <col min="4622" max="4622" width="1.85546875" style="242" customWidth="1"/>
    <col min="4623" max="4623" width="9.85546875" style="242" customWidth="1"/>
    <col min="4624" max="4624" width="1.85546875" style="242" customWidth="1"/>
    <col min="4625" max="4625" width="9.85546875" style="242" customWidth="1"/>
    <col min="4626" max="4626" width="1.85546875" style="242" customWidth="1"/>
    <col min="4627" max="4627" width="9.85546875" style="242" customWidth="1"/>
    <col min="4628" max="4628" width="1.85546875" style="242" customWidth="1"/>
    <col min="4629" max="4629" width="9.85546875" style="242" customWidth="1"/>
    <col min="4630" max="4630" width="1.85546875" style="242" customWidth="1"/>
    <col min="4631" max="4631" width="9.85546875" style="242" customWidth="1"/>
    <col min="4632" max="4632" width="1.85546875" style="242" customWidth="1"/>
    <col min="4633" max="4633" width="9.85546875" style="242" customWidth="1"/>
    <col min="4634" max="4634" width="1.85546875" style="242" customWidth="1"/>
    <col min="4635" max="4635" width="9.85546875" style="242" customWidth="1"/>
    <col min="4636" max="4636" width="1.85546875" style="242" customWidth="1"/>
    <col min="4637" max="4637" width="9.85546875" style="242" customWidth="1"/>
    <col min="4638" max="4638" width="1.85546875" style="242" customWidth="1"/>
    <col min="4639" max="4639" width="9.85546875" style="242" customWidth="1"/>
    <col min="4640" max="4640" width="1.85546875" style="242" customWidth="1"/>
    <col min="4641" max="4641" width="9.85546875" style="242" customWidth="1"/>
    <col min="4642" max="4642" width="1.85546875" style="242" customWidth="1"/>
    <col min="4643" max="4643" width="9.85546875" style="242" customWidth="1"/>
    <col min="4644" max="4644" width="1.85546875" style="242" customWidth="1"/>
    <col min="4645" max="4645" width="9.85546875" style="242" customWidth="1"/>
    <col min="4646" max="4646" width="1.85546875" style="242" customWidth="1"/>
    <col min="4647" max="4647" width="9.85546875" style="242" customWidth="1"/>
    <col min="4648" max="4648" width="1.85546875" style="242" customWidth="1"/>
    <col min="4649" max="4649" width="12.140625" style="242" customWidth="1"/>
    <col min="4650" max="4650" width="1.85546875" style="242" customWidth="1"/>
    <col min="4651" max="4655" width="11" style="242"/>
    <col min="4656" max="4656" width="76.28515625" style="242" bestFit="1" customWidth="1"/>
    <col min="4657" max="4657" width="58.42578125" style="242" bestFit="1" customWidth="1"/>
    <col min="4658" max="4658" width="18.7109375" style="242" customWidth="1"/>
    <col min="4659" max="4659" width="14.85546875" style="242" bestFit="1" customWidth="1"/>
    <col min="4660" max="4660" width="6.7109375" style="242" bestFit="1" customWidth="1"/>
    <col min="4661" max="4864" width="11" style="242"/>
    <col min="4865" max="4865" width="27" style="242" customWidth="1"/>
    <col min="4866" max="4866" width="1.85546875" style="242" customWidth="1"/>
    <col min="4867" max="4867" width="9.85546875" style="242" customWidth="1"/>
    <col min="4868" max="4868" width="1.85546875" style="242" customWidth="1"/>
    <col min="4869" max="4869" width="9.85546875" style="242" customWidth="1"/>
    <col min="4870" max="4870" width="1.85546875" style="242" customWidth="1"/>
    <col min="4871" max="4871" width="9.85546875" style="242" customWidth="1"/>
    <col min="4872" max="4872" width="1.85546875" style="242" customWidth="1"/>
    <col min="4873" max="4873" width="9.85546875" style="242" customWidth="1"/>
    <col min="4874" max="4874" width="1.85546875" style="242" customWidth="1"/>
    <col min="4875" max="4875" width="9.85546875" style="242" customWidth="1"/>
    <col min="4876" max="4876" width="1.85546875" style="242" customWidth="1"/>
    <col min="4877" max="4877" width="9.85546875" style="242" customWidth="1"/>
    <col min="4878" max="4878" width="1.85546875" style="242" customWidth="1"/>
    <col min="4879" max="4879" width="9.85546875" style="242" customWidth="1"/>
    <col min="4880" max="4880" width="1.85546875" style="242" customWidth="1"/>
    <col min="4881" max="4881" width="9.85546875" style="242" customWidth="1"/>
    <col min="4882" max="4882" width="1.85546875" style="242" customWidth="1"/>
    <col min="4883" max="4883" width="9.85546875" style="242" customWidth="1"/>
    <col min="4884" max="4884" width="1.85546875" style="242" customWidth="1"/>
    <col min="4885" max="4885" width="9.85546875" style="242" customWidth="1"/>
    <col min="4886" max="4886" width="1.85546875" style="242" customWidth="1"/>
    <col min="4887" max="4887" width="9.85546875" style="242" customWidth="1"/>
    <col min="4888" max="4888" width="1.85546875" style="242" customWidth="1"/>
    <col min="4889" max="4889" width="9.85546875" style="242" customWidth="1"/>
    <col min="4890" max="4890" width="1.85546875" style="242" customWidth="1"/>
    <col min="4891" max="4891" width="9.85546875" style="242" customWidth="1"/>
    <col min="4892" max="4892" width="1.85546875" style="242" customWidth="1"/>
    <col min="4893" max="4893" width="9.85546875" style="242" customWidth="1"/>
    <col min="4894" max="4894" width="1.85546875" style="242" customWidth="1"/>
    <col min="4895" max="4895" width="9.85546875" style="242" customWidth="1"/>
    <col min="4896" max="4896" width="1.85546875" style="242" customWidth="1"/>
    <col min="4897" max="4897" width="9.85546875" style="242" customWidth="1"/>
    <col min="4898" max="4898" width="1.85546875" style="242" customWidth="1"/>
    <col min="4899" max="4899" width="9.85546875" style="242" customWidth="1"/>
    <col min="4900" max="4900" width="1.85546875" style="242" customWidth="1"/>
    <col min="4901" max="4901" width="9.85546875" style="242" customWidth="1"/>
    <col min="4902" max="4902" width="1.85546875" style="242" customWidth="1"/>
    <col min="4903" max="4903" width="9.85546875" style="242" customWidth="1"/>
    <col min="4904" max="4904" width="1.85546875" style="242" customWidth="1"/>
    <col min="4905" max="4905" width="12.140625" style="242" customWidth="1"/>
    <col min="4906" max="4906" width="1.85546875" style="242" customWidth="1"/>
    <col min="4907" max="4911" width="11" style="242"/>
    <col min="4912" max="4912" width="76.28515625" style="242" bestFit="1" customWidth="1"/>
    <col min="4913" max="4913" width="58.42578125" style="242" bestFit="1" customWidth="1"/>
    <col min="4914" max="4914" width="18.7109375" style="242" customWidth="1"/>
    <col min="4915" max="4915" width="14.85546875" style="242" bestFit="1" customWidth="1"/>
    <col min="4916" max="4916" width="6.7109375" style="242" bestFit="1" customWidth="1"/>
    <col min="4917" max="5120" width="11" style="242"/>
    <col min="5121" max="5121" width="27" style="242" customWidth="1"/>
    <col min="5122" max="5122" width="1.85546875" style="242" customWidth="1"/>
    <col min="5123" max="5123" width="9.85546875" style="242" customWidth="1"/>
    <col min="5124" max="5124" width="1.85546875" style="242" customWidth="1"/>
    <col min="5125" max="5125" width="9.85546875" style="242" customWidth="1"/>
    <col min="5126" max="5126" width="1.85546875" style="242" customWidth="1"/>
    <col min="5127" max="5127" width="9.85546875" style="242" customWidth="1"/>
    <col min="5128" max="5128" width="1.85546875" style="242" customWidth="1"/>
    <col min="5129" max="5129" width="9.85546875" style="242" customWidth="1"/>
    <col min="5130" max="5130" width="1.85546875" style="242" customWidth="1"/>
    <col min="5131" max="5131" width="9.85546875" style="242" customWidth="1"/>
    <col min="5132" max="5132" width="1.85546875" style="242" customWidth="1"/>
    <col min="5133" max="5133" width="9.85546875" style="242" customWidth="1"/>
    <col min="5134" max="5134" width="1.85546875" style="242" customWidth="1"/>
    <col min="5135" max="5135" width="9.85546875" style="242" customWidth="1"/>
    <col min="5136" max="5136" width="1.85546875" style="242" customWidth="1"/>
    <col min="5137" max="5137" width="9.85546875" style="242" customWidth="1"/>
    <col min="5138" max="5138" width="1.85546875" style="242" customWidth="1"/>
    <col min="5139" max="5139" width="9.85546875" style="242" customWidth="1"/>
    <col min="5140" max="5140" width="1.85546875" style="242" customWidth="1"/>
    <col min="5141" max="5141" width="9.85546875" style="242" customWidth="1"/>
    <col min="5142" max="5142" width="1.85546875" style="242" customWidth="1"/>
    <col min="5143" max="5143" width="9.85546875" style="242" customWidth="1"/>
    <col min="5144" max="5144" width="1.85546875" style="242" customWidth="1"/>
    <col min="5145" max="5145" width="9.85546875" style="242" customWidth="1"/>
    <col min="5146" max="5146" width="1.85546875" style="242" customWidth="1"/>
    <col min="5147" max="5147" width="9.85546875" style="242" customWidth="1"/>
    <col min="5148" max="5148" width="1.85546875" style="242" customWidth="1"/>
    <col min="5149" max="5149" width="9.85546875" style="242" customWidth="1"/>
    <col min="5150" max="5150" width="1.85546875" style="242" customWidth="1"/>
    <col min="5151" max="5151" width="9.85546875" style="242" customWidth="1"/>
    <col min="5152" max="5152" width="1.85546875" style="242" customWidth="1"/>
    <col min="5153" max="5153" width="9.85546875" style="242" customWidth="1"/>
    <col min="5154" max="5154" width="1.85546875" style="242" customWidth="1"/>
    <col min="5155" max="5155" width="9.85546875" style="242" customWidth="1"/>
    <col min="5156" max="5156" width="1.85546875" style="242" customWidth="1"/>
    <col min="5157" max="5157" width="9.85546875" style="242" customWidth="1"/>
    <col min="5158" max="5158" width="1.85546875" style="242" customWidth="1"/>
    <col min="5159" max="5159" width="9.85546875" style="242" customWidth="1"/>
    <col min="5160" max="5160" width="1.85546875" style="242" customWidth="1"/>
    <col min="5161" max="5161" width="12.140625" style="242" customWidth="1"/>
    <col min="5162" max="5162" width="1.85546875" style="242" customWidth="1"/>
    <col min="5163" max="5167" width="11" style="242"/>
    <col min="5168" max="5168" width="76.28515625" style="242" bestFit="1" customWidth="1"/>
    <col min="5169" max="5169" width="58.42578125" style="242" bestFit="1" customWidth="1"/>
    <col min="5170" max="5170" width="18.7109375" style="242" customWidth="1"/>
    <col min="5171" max="5171" width="14.85546875" style="242" bestFit="1" customWidth="1"/>
    <col min="5172" max="5172" width="6.7109375" style="242" bestFit="1" customWidth="1"/>
    <col min="5173" max="5376" width="11" style="242"/>
    <col min="5377" max="5377" width="27" style="242" customWidth="1"/>
    <col min="5378" max="5378" width="1.85546875" style="242" customWidth="1"/>
    <col min="5379" max="5379" width="9.85546875" style="242" customWidth="1"/>
    <col min="5380" max="5380" width="1.85546875" style="242" customWidth="1"/>
    <col min="5381" max="5381" width="9.85546875" style="242" customWidth="1"/>
    <col min="5382" max="5382" width="1.85546875" style="242" customWidth="1"/>
    <col min="5383" max="5383" width="9.85546875" style="242" customWidth="1"/>
    <col min="5384" max="5384" width="1.85546875" style="242" customWidth="1"/>
    <col min="5385" max="5385" width="9.85546875" style="242" customWidth="1"/>
    <col min="5386" max="5386" width="1.85546875" style="242" customWidth="1"/>
    <col min="5387" max="5387" width="9.85546875" style="242" customWidth="1"/>
    <col min="5388" max="5388" width="1.85546875" style="242" customWidth="1"/>
    <col min="5389" max="5389" width="9.85546875" style="242" customWidth="1"/>
    <col min="5390" max="5390" width="1.85546875" style="242" customWidth="1"/>
    <col min="5391" max="5391" width="9.85546875" style="242" customWidth="1"/>
    <col min="5392" max="5392" width="1.85546875" style="242" customWidth="1"/>
    <col min="5393" max="5393" width="9.85546875" style="242" customWidth="1"/>
    <col min="5394" max="5394" width="1.85546875" style="242" customWidth="1"/>
    <col min="5395" max="5395" width="9.85546875" style="242" customWidth="1"/>
    <col min="5396" max="5396" width="1.85546875" style="242" customWidth="1"/>
    <col min="5397" max="5397" width="9.85546875" style="242" customWidth="1"/>
    <col min="5398" max="5398" width="1.85546875" style="242" customWidth="1"/>
    <col min="5399" max="5399" width="9.85546875" style="242" customWidth="1"/>
    <col min="5400" max="5400" width="1.85546875" style="242" customWidth="1"/>
    <col min="5401" max="5401" width="9.85546875" style="242" customWidth="1"/>
    <col min="5402" max="5402" width="1.85546875" style="242" customWidth="1"/>
    <col min="5403" max="5403" width="9.85546875" style="242" customWidth="1"/>
    <col min="5404" max="5404" width="1.85546875" style="242" customWidth="1"/>
    <col min="5405" max="5405" width="9.85546875" style="242" customWidth="1"/>
    <col min="5406" max="5406" width="1.85546875" style="242" customWidth="1"/>
    <col min="5407" max="5407" width="9.85546875" style="242" customWidth="1"/>
    <col min="5408" max="5408" width="1.85546875" style="242" customWidth="1"/>
    <col min="5409" max="5409" width="9.85546875" style="242" customWidth="1"/>
    <col min="5410" max="5410" width="1.85546875" style="242" customWidth="1"/>
    <col min="5411" max="5411" width="9.85546875" style="242" customWidth="1"/>
    <col min="5412" max="5412" width="1.85546875" style="242" customWidth="1"/>
    <col min="5413" max="5413" width="9.85546875" style="242" customWidth="1"/>
    <col min="5414" max="5414" width="1.85546875" style="242" customWidth="1"/>
    <col min="5415" max="5415" width="9.85546875" style="242" customWidth="1"/>
    <col min="5416" max="5416" width="1.85546875" style="242" customWidth="1"/>
    <col min="5417" max="5417" width="12.140625" style="242" customWidth="1"/>
    <col min="5418" max="5418" width="1.85546875" style="242" customWidth="1"/>
    <col min="5419" max="5423" width="11" style="242"/>
    <col min="5424" max="5424" width="76.28515625" style="242" bestFit="1" customWidth="1"/>
    <col min="5425" max="5425" width="58.42578125" style="242" bestFit="1" customWidth="1"/>
    <col min="5426" max="5426" width="18.7109375" style="242" customWidth="1"/>
    <col min="5427" max="5427" width="14.85546875" style="242" bestFit="1" customWidth="1"/>
    <col min="5428" max="5428" width="6.7109375" style="242" bestFit="1" customWidth="1"/>
    <col min="5429" max="5632" width="11" style="242"/>
    <col min="5633" max="5633" width="27" style="242" customWidth="1"/>
    <col min="5634" max="5634" width="1.85546875" style="242" customWidth="1"/>
    <col min="5635" max="5635" width="9.85546875" style="242" customWidth="1"/>
    <col min="5636" max="5636" width="1.85546875" style="242" customWidth="1"/>
    <col min="5637" max="5637" width="9.85546875" style="242" customWidth="1"/>
    <col min="5638" max="5638" width="1.85546875" style="242" customWidth="1"/>
    <col min="5639" max="5639" width="9.85546875" style="242" customWidth="1"/>
    <col min="5640" max="5640" width="1.85546875" style="242" customWidth="1"/>
    <col min="5641" max="5641" width="9.85546875" style="242" customWidth="1"/>
    <col min="5642" max="5642" width="1.85546875" style="242" customWidth="1"/>
    <col min="5643" max="5643" width="9.85546875" style="242" customWidth="1"/>
    <col min="5644" max="5644" width="1.85546875" style="242" customWidth="1"/>
    <col min="5645" max="5645" width="9.85546875" style="242" customWidth="1"/>
    <col min="5646" max="5646" width="1.85546875" style="242" customWidth="1"/>
    <col min="5647" max="5647" width="9.85546875" style="242" customWidth="1"/>
    <col min="5648" max="5648" width="1.85546875" style="242" customWidth="1"/>
    <col min="5649" max="5649" width="9.85546875" style="242" customWidth="1"/>
    <col min="5650" max="5650" width="1.85546875" style="242" customWidth="1"/>
    <col min="5651" max="5651" width="9.85546875" style="242" customWidth="1"/>
    <col min="5652" max="5652" width="1.85546875" style="242" customWidth="1"/>
    <col min="5653" max="5653" width="9.85546875" style="242" customWidth="1"/>
    <col min="5654" max="5654" width="1.85546875" style="242" customWidth="1"/>
    <col min="5655" max="5655" width="9.85546875" style="242" customWidth="1"/>
    <col min="5656" max="5656" width="1.85546875" style="242" customWidth="1"/>
    <col min="5657" max="5657" width="9.85546875" style="242" customWidth="1"/>
    <col min="5658" max="5658" width="1.85546875" style="242" customWidth="1"/>
    <col min="5659" max="5659" width="9.85546875" style="242" customWidth="1"/>
    <col min="5660" max="5660" width="1.85546875" style="242" customWidth="1"/>
    <col min="5661" max="5661" width="9.85546875" style="242" customWidth="1"/>
    <col min="5662" max="5662" width="1.85546875" style="242" customWidth="1"/>
    <col min="5663" max="5663" width="9.85546875" style="242" customWidth="1"/>
    <col min="5664" max="5664" width="1.85546875" style="242" customWidth="1"/>
    <col min="5665" max="5665" width="9.85546875" style="242" customWidth="1"/>
    <col min="5666" max="5666" width="1.85546875" style="242" customWidth="1"/>
    <col min="5667" max="5667" width="9.85546875" style="242" customWidth="1"/>
    <col min="5668" max="5668" width="1.85546875" style="242" customWidth="1"/>
    <col min="5669" max="5669" width="9.85546875" style="242" customWidth="1"/>
    <col min="5670" max="5670" width="1.85546875" style="242" customWidth="1"/>
    <col min="5671" max="5671" width="9.85546875" style="242" customWidth="1"/>
    <col min="5672" max="5672" width="1.85546875" style="242" customWidth="1"/>
    <col min="5673" max="5673" width="12.140625" style="242" customWidth="1"/>
    <col min="5674" max="5674" width="1.85546875" style="242" customWidth="1"/>
    <col min="5675" max="5679" width="11" style="242"/>
    <col min="5680" max="5680" width="76.28515625" style="242" bestFit="1" customWidth="1"/>
    <col min="5681" max="5681" width="58.42578125" style="242" bestFit="1" customWidth="1"/>
    <col min="5682" max="5682" width="18.7109375" style="242" customWidth="1"/>
    <col min="5683" max="5683" width="14.85546875" style="242" bestFit="1" customWidth="1"/>
    <col min="5684" max="5684" width="6.7109375" style="242" bestFit="1" customWidth="1"/>
    <col min="5685" max="5888" width="11" style="242"/>
    <col min="5889" max="5889" width="27" style="242" customWidth="1"/>
    <col min="5890" max="5890" width="1.85546875" style="242" customWidth="1"/>
    <col min="5891" max="5891" width="9.85546875" style="242" customWidth="1"/>
    <col min="5892" max="5892" width="1.85546875" style="242" customWidth="1"/>
    <col min="5893" max="5893" width="9.85546875" style="242" customWidth="1"/>
    <col min="5894" max="5894" width="1.85546875" style="242" customWidth="1"/>
    <col min="5895" max="5895" width="9.85546875" style="242" customWidth="1"/>
    <col min="5896" max="5896" width="1.85546875" style="242" customWidth="1"/>
    <col min="5897" max="5897" width="9.85546875" style="242" customWidth="1"/>
    <col min="5898" max="5898" width="1.85546875" style="242" customWidth="1"/>
    <col min="5899" max="5899" width="9.85546875" style="242" customWidth="1"/>
    <col min="5900" max="5900" width="1.85546875" style="242" customWidth="1"/>
    <col min="5901" max="5901" width="9.85546875" style="242" customWidth="1"/>
    <col min="5902" max="5902" width="1.85546875" style="242" customWidth="1"/>
    <col min="5903" max="5903" width="9.85546875" style="242" customWidth="1"/>
    <col min="5904" max="5904" width="1.85546875" style="242" customWidth="1"/>
    <col min="5905" max="5905" width="9.85546875" style="242" customWidth="1"/>
    <col min="5906" max="5906" width="1.85546875" style="242" customWidth="1"/>
    <col min="5907" max="5907" width="9.85546875" style="242" customWidth="1"/>
    <col min="5908" max="5908" width="1.85546875" style="242" customWidth="1"/>
    <col min="5909" max="5909" width="9.85546875" style="242" customWidth="1"/>
    <col min="5910" max="5910" width="1.85546875" style="242" customWidth="1"/>
    <col min="5911" max="5911" width="9.85546875" style="242" customWidth="1"/>
    <col min="5912" max="5912" width="1.85546875" style="242" customWidth="1"/>
    <col min="5913" max="5913" width="9.85546875" style="242" customWidth="1"/>
    <col min="5914" max="5914" width="1.85546875" style="242" customWidth="1"/>
    <col min="5915" max="5915" width="9.85546875" style="242" customWidth="1"/>
    <col min="5916" max="5916" width="1.85546875" style="242" customWidth="1"/>
    <col min="5917" max="5917" width="9.85546875" style="242" customWidth="1"/>
    <col min="5918" max="5918" width="1.85546875" style="242" customWidth="1"/>
    <col min="5919" max="5919" width="9.85546875" style="242" customWidth="1"/>
    <col min="5920" max="5920" width="1.85546875" style="242" customWidth="1"/>
    <col min="5921" max="5921" width="9.85546875" style="242" customWidth="1"/>
    <col min="5922" max="5922" width="1.85546875" style="242" customWidth="1"/>
    <col min="5923" max="5923" width="9.85546875" style="242" customWidth="1"/>
    <col min="5924" max="5924" width="1.85546875" style="242" customWidth="1"/>
    <col min="5925" max="5925" width="9.85546875" style="242" customWidth="1"/>
    <col min="5926" max="5926" width="1.85546875" style="242" customWidth="1"/>
    <col min="5927" max="5927" width="9.85546875" style="242" customWidth="1"/>
    <col min="5928" max="5928" width="1.85546875" style="242" customWidth="1"/>
    <col min="5929" max="5929" width="12.140625" style="242" customWidth="1"/>
    <col min="5930" max="5930" width="1.85546875" style="242" customWidth="1"/>
    <col min="5931" max="5935" width="11" style="242"/>
    <col min="5936" max="5936" width="76.28515625" style="242" bestFit="1" customWidth="1"/>
    <col min="5937" max="5937" width="58.42578125" style="242" bestFit="1" customWidth="1"/>
    <col min="5938" max="5938" width="18.7109375" style="242" customWidth="1"/>
    <col min="5939" max="5939" width="14.85546875" style="242" bestFit="1" customWidth="1"/>
    <col min="5940" max="5940" width="6.7109375" style="242" bestFit="1" customWidth="1"/>
    <col min="5941" max="6144" width="11" style="242"/>
    <col min="6145" max="6145" width="27" style="242" customWidth="1"/>
    <col min="6146" max="6146" width="1.85546875" style="242" customWidth="1"/>
    <col min="6147" max="6147" width="9.85546875" style="242" customWidth="1"/>
    <col min="6148" max="6148" width="1.85546875" style="242" customWidth="1"/>
    <col min="6149" max="6149" width="9.85546875" style="242" customWidth="1"/>
    <col min="6150" max="6150" width="1.85546875" style="242" customWidth="1"/>
    <col min="6151" max="6151" width="9.85546875" style="242" customWidth="1"/>
    <col min="6152" max="6152" width="1.85546875" style="242" customWidth="1"/>
    <col min="6153" max="6153" width="9.85546875" style="242" customWidth="1"/>
    <col min="6154" max="6154" width="1.85546875" style="242" customWidth="1"/>
    <col min="6155" max="6155" width="9.85546875" style="242" customWidth="1"/>
    <col min="6156" max="6156" width="1.85546875" style="242" customWidth="1"/>
    <col min="6157" max="6157" width="9.85546875" style="242" customWidth="1"/>
    <col min="6158" max="6158" width="1.85546875" style="242" customWidth="1"/>
    <col min="6159" max="6159" width="9.85546875" style="242" customWidth="1"/>
    <col min="6160" max="6160" width="1.85546875" style="242" customWidth="1"/>
    <col min="6161" max="6161" width="9.85546875" style="242" customWidth="1"/>
    <col min="6162" max="6162" width="1.85546875" style="242" customWidth="1"/>
    <col min="6163" max="6163" width="9.85546875" style="242" customWidth="1"/>
    <col min="6164" max="6164" width="1.85546875" style="242" customWidth="1"/>
    <col min="6165" max="6165" width="9.85546875" style="242" customWidth="1"/>
    <col min="6166" max="6166" width="1.85546875" style="242" customWidth="1"/>
    <col min="6167" max="6167" width="9.85546875" style="242" customWidth="1"/>
    <col min="6168" max="6168" width="1.85546875" style="242" customWidth="1"/>
    <col min="6169" max="6169" width="9.85546875" style="242" customWidth="1"/>
    <col min="6170" max="6170" width="1.85546875" style="242" customWidth="1"/>
    <col min="6171" max="6171" width="9.85546875" style="242" customWidth="1"/>
    <col min="6172" max="6172" width="1.85546875" style="242" customWidth="1"/>
    <col min="6173" max="6173" width="9.85546875" style="242" customWidth="1"/>
    <col min="6174" max="6174" width="1.85546875" style="242" customWidth="1"/>
    <col min="6175" max="6175" width="9.85546875" style="242" customWidth="1"/>
    <col min="6176" max="6176" width="1.85546875" style="242" customWidth="1"/>
    <col min="6177" max="6177" width="9.85546875" style="242" customWidth="1"/>
    <col min="6178" max="6178" width="1.85546875" style="242" customWidth="1"/>
    <col min="6179" max="6179" width="9.85546875" style="242" customWidth="1"/>
    <col min="6180" max="6180" width="1.85546875" style="242" customWidth="1"/>
    <col min="6181" max="6181" width="9.85546875" style="242" customWidth="1"/>
    <col min="6182" max="6182" width="1.85546875" style="242" customWidth="1"/>
    <col min="6183" max="6183" width="9.85546875" style="242" customWidth="1"/>
    <col min="6184" max="6184" width="1.85546875" style="242" customWidth="1"/>
    <col min="6185" max="6185" width="12.140625" style="242" customWidth="1"/>
    <col min="6186" max="6186" width="1.85546875" style="242" customWidth="1"/>
    <col min="6187" max="6191" width="11" style="242"/>
    <col min="6192" max="6192" width="76.28515625" style="242" bestFit="1" customWidth="1"/>
    <col min="6193" max="6193" width="58.42578125" style="242" bestFit="1" customWidth="1"/>
    <col min="6194" max="6194" width="18.7109375" style="242" customWidth="1"/>
    <col min="6195" max="6195" width="14.85546875" style="242" bestFit="1" customWidth="1"/>
    <col min="6196" max="6196" width="6.7109375" style="242" bestFit="1" customWidth="1"/>
    <col min="6197" max="6400" width="11" style="242"/>
    <col min="6401" max="6401" width="27" style="242" customWidth="1"/>
    <col min="6402" max="6402" width="1.85546875" style="242" customWidth="1"/>
    <col min="6403" max="6403" width="9.85546875" style="242" customWidth="1"/>
    <col min="6404" max="6404" width="1.85546875" style="242" customWidth="1"/>
    <col min="6405" max="6405" width="9.85546875" style="242" customWidth="1"/>
    <col min="6406" max="6406" width="1.85546875" style="242" customWidth="1"/>
    <col min="6407" max="6407" width="9.85546875" style="242" customWidth="1"/>
    <col min="6408" max="6408" width="1.85546875" style="242" customWidth="1"/>
    <col min="6409" max="6409" width="9.85546875" style="242" customWidth="1"/>
    <col min="6410" max="6410" width="1.85546875" style="242" customWidth="1"/>
    <col min="6411" max="6411" width="9.85546875" style="242" customWidth="1"/>
    <col min="6412" max="6412" width="1.85546875" style="242" customWidth="1"/>
    <col min="6413" max="6413" width="9.85546875" style="242" customWidth="1"/>
    <col min="6414" max="6414" width="1.85546875" style="242" customWidth="1"/>
    <col min="6415" max="6415" width="9.85546875" style="242" customWidth="1"/>
    <col min="6416" max="6416" width="1.85546875" style="242" customWidth="1"/>
    <col min="6417" max="6417" width="9.85546875" style="242" customWidth="1"/>
    <col min="6418" max="6418" width="1.85546875" style="242" customWidth="1"/>
    <col min="6419" max="6419" width="9.85546875" style="242" customWidth="1"/>
    <col min="6420" max="6420" width="1.85546875" style="242" customWidth="1"/>
    <col min="6421" max="6421" width="9.85546875" style="242" customWidth="1"/>
    <col min="6422" max="6422" width="1.85546875" style="242" customWidth="1"/>
    <col min="6423" max="6423" width="9.85546875" style="242" customWidth="1"/>
    <col min="6424" max="6424" width="1.85546875" style="242" customWidth="1"/>
    <col min="6425" max="6425" width="9.85546875" style="242" customWidth="1"/>
    <col min="6426" max="6426" width="1.85546875" style="242" customWidth="1"/>
    <col min="6427" max="6427" width="9.85546875" style="242" customWidth="1"/>
    <col min="6428" max="6428" width="1.85546875" style="242" customWidth="1"/>
    <col min="6429" max="6429" width="9.85546875" style="242" customWidth="1"/>
    <col min="6430" max="6430" width="1.85546875" style="242" customWidth="1"/>
    <col min="6431" max="6431" width="9.85546875" style="242" customWidth="1"/>
    <col min="6432" max="6432" width="1.85546875" style="242" customWidth="1"/>
    <col min="6433" max="6433" width="9.85546875" style="242" customWidth="1"/>
    <col min="6434" max="6434" width="1.85546875" style="242" customWidth="1"/>
    <col min="6435" max="6435" width="9.85546875" style="242" customWidth="1"/>
    <col min="6436" max="6436" width="1.85546875" style="242" customWidth="1"/>
    <col min="6437" max="6437" width="9.85546875" style="242" customWidth="1"/>
    <col min="6438" max="6438" width="1.85546875" style="242" customWidth="1"/>
    <col min="6439" max="6439" width="9.85546875" style="242" customWidth="1"/>
    <col min="6440" max="6440" width="1.85546875" style="242" customWidth="1"/>
    <col min="6441" max="6441" width="12.140625" style="242" customWidth="1"/>
    <col min="6442" max="6442" width="1.85546875" style="242" customWidth="1"/>
    <col min="6443" max="6447" width="11" style="242"/>
    <col min="6448" max="6448" width="76.28515625" style="242" bestFit="1" customWidth="1"/>
    <col min="6449" max="6449" width="58.42578125" style="242" bestFit="1" customWidth="1"/>
    <col min="6450" max="6450" width="18.7109375" style="242" customWidth="1"/>
    <col min="6451" max="6451" width="14.85546875" style="242" bestFit="1" customWidth="1"/>
    <col min="6452" max="6452" width="6.7109375" style="242" bestFit="1" customWidth="1"/>
    <col min="6453" max="6656" width="11" style="242"/>
    <col min="6657" max="6657" width="27" style="242" customWidth="1"/>
    <col min="6658" max="6658" width="1.85546875" style="242" customWidth="1"/>
    <col min="6659" max="6659" width="9.85546875" style="242" customWidth="1"/>
    <col min="6660" max="6660" width="1.85546875" style="242" customWidth="1"/>
    <col min="6661" max="6661" width="9.85546875" style="242" customWidth="1"/>
    <col min="6662" max="6662" width="1.85546875" style="242" customWidth="1"/>
    <col min="6663" max="6663" width="9.85546875" style="242" customWidth="1"/>
    <col min="6664" max="6664" width="1.85546875" style="242" customWidth="1"/>
    <col min="6665" max="6665" width="9.85546875" style="242" customWidth="1"/>
    <col min="6666" max="6666" width="1.85546875" style="242" customWidth="1"/>
    <col min="6667" max="6667" width="9.85546875" style="242" customWidth="1"/>
    <col min="6668" max="6668" width="1.85546875" style="242" customWidth="1"/>
    <col min="6669" max="6669" width="9.85546875" style="242" customWidth="1"/>
    <col min="6670" max="6670" width="1.85546875" style="242" customWidth="1"/>
    <col min="6671" max="6671" width="9.85546875" style="242" customWidth="1"/>
    <col min="6672" max="6672" width="1.85546875" style="242" customWidth="1"/>
    <col min="6673" max="6673" width="9.85546875" style="242" customWidth="1"/>
    <col min="6674" max="6674" width="1.85546875" style="242" customWidth="1"/>
    <col min="6675" max="6675" width="9.85546875" style="242" customWidth="1"/>
    <col min="6676" max="6676" width="1.85546875" style="242" customWidth="1"/>
    <col min="6677" max="6677" width="9.85546875" style="242" customWidth="1"/>
    <col min="6678" max="6678" width="1.85546875" style="242" customWidth="1"/>
    <col min="6679" max="6679" width="9.85546875" style="242" customWidth="1"/>
    <col min="6680" max="6680" width="1.85546875" style="242" customWidth="1"/>
    <col min="6681" max="6681" width="9.85546875" style="242" customWidth="1"/>
    <col min="6682" max="6682" width="1.85546875" style="242" customWidth="1"/>
    <col min="6683" max="6683" width="9.85546875" style="242" customWidth="1"/>
    <col min="6684" max="6684" width="1.85546875" style="242" customWidth="1"/>
    <col min="6685" max="6685" width="9.85546875" style="242" customWidth="1"/>
    <col min="6686" max="6686" width="1.85546875" style="242" customWidth="1"/>
    <col min="6687" max="6687" width="9.85546875" style="242" customWidth="1"/>
    <col min="6688" max="6688" width="1.85546875" style="242" customWidth="1"/>
    <col min="6689" max="6689" width="9.85546875" style="242" customWidth="1"/>
    <col min="6690" max="6690" width="1.85546875" style="242" customWidth="1"/>
    <col min="6691" max="6691" width="9.85546875" style="242" customWidth="1"/>
    <col min="6692" max="6692" width="1.85546875" style="242" customWidth="1"/>
    <col min="6693" max="6693" width="9.85546875" style="242" customWidth="1"/>
    <col min="6694" max="6694" width="1.85546875" style="242" customWidth="1"/>
    <col min="6695" max="6695" width="9.85546875" style="242" customWidth="1"/>
    <col min="6696" max="6696" width="1.85546875" style="242" customWidth="1"/>
    <col min="6697" max="6697" width="12.140625" style="242" customWidth="1"/>
    <col min="6698" max="6698" width="1.85546875" style="242" customWidth="1"/>
    <col min="6699" max="6703" width="11" style="242"/>
    <col min="6704" max="6704" width="76.28515625" style="242" bestFit="1" customWidth="1"/>
    <col min="6705" max="6705" width="58.42578125" style="242" bestFit="1" customWidth="1"/>
    <col min="6706" max="6706" width="18.7109375" style="242" customWidth="1"/>
    <col min="6707" max="6707" width="14.85546875" style="242" bestFit="1" customWidth="1"/>
    <col min="6708" max="6708" width="6.7109375" style="242" bestFit="1" customWidth="1"/>
    <col min="6709" max="6912" width="11" style="242"/>
    <col min="6913" max="6913" width="27" style="242" customWidth="1"/>
    <col min="6914" max="6914" width="1.85546875" style="242" customWidth="1"/>
    <col min="6915" max="6915" width="9.85546875" style="242" customWidth="1"/>
    <col min="6916" max="6916" width="1.85546875" style="242" customWidth="1"/>
    <col min="6917" max="6917" width="9.85546875" style="242" customWidth="1"/>
    <col min="6918" max="6918" width="1.85546875" style="242" customWidth="1"/>
    <col min="6919" max="6919" width="9.85546875" style="242" customWidth="1"/>
    <col min="6920" max="6920" width="1.85546875" style="242" customWidth="1"/>
    <col min="6921" max="6921" width="9.85546875" style="242" customWidth="1"/>
    <col min="6922" max="6922" width="1.85546875" style="242" customWidth="1"/>
    <col min="6923" max="6923" width="9.85546875" style="242" customWidth="1"/>
    <col min="6924" max="6924" width="1.85546875" style="242" customWidth="1"/>
    <col min="6925" max="6925" width="9.85546875" style="242" customWidth="1"/>
    <col min="6926" max="6926" width="1.85546875" style="242" customWidth="1"/>
    <col min="6927" max="6927" width="9.85546875" style="242" customWidth="1"/>
    <col min="6928" max="6928" width="1.85546875" style="242" customWidth="1"/>
    <col min="6929" max="6929" width="9.85546875" style="242" customWidth="1"/>
    <col min="6930" max="6930" width="1.85546875" style="242" customWidth="1"/>
    <col min="6931" max="6931" width="9.85546875" style="242" customWidth="1"/>
    <col min="6932" max="6932" width="1.85546875" style="242" customWidth="1"/>
    <col min="6933" max="6933" width="9.85546875" style="242" customWidth="1"/>
    <col min="6934" max="6934" width="1.85546875" style="242" customWidth="1"/>
    <col min="6935" max="6935" width="9.85546875" style="242" customWidth="1"/>
    <col min="6936" max="6936" width="1.85546875" style="242" customWidth="1"/>
    <col min="6937" max="6937" width="9.85546875" style="242" customWidth="1"/>
    <col min="6938" max="6938" width="1.85546875" style="242" customWidth="1"/>
    <col min="6939" max="6939" width="9.85546875" style="242" customWidth="1"/>
    <col min="6940" max="6940" width="1.85546875" style="242" customWidth="1"/>
    <col min="6941" max="6941" width="9.85546875" style="242" customWidth="1"/>
    <col min="6942" max="6942" width="1.85546875" style="242" customWidth="1"/>
    <col min="6943" max="6943" width="9.85546875" style="242" customWidth="1"/>
    <col min="6944" max="6944" width="1.85546875" style="242" customWidth="1"/>
    <col min="6945" max="6945" width="9.85546875" style="242" customWidth="1"/>
    <col min="6946" max="6946" width="1.85546875" style="242" customWidth="1"/>
    <col min="6947" max="6947" width="9.85546875" style="242" customWidth="1"/>
    <col min="6948" max="6948" width="1.85546875" style="242" customWidth="1"/>
    <col min="6949" max="6949" width="9.85546875" style="242" customWidth="1"/>
    <col min="6950" max="6950" width="1.85546875" style="242" customWidth="1"/>
    <col min="6951" max="6951" width="9.85546875" style="242" customWidth="1"/>
    <col min="6952" max="6952" width="1.85546875" style="242" customWidth="1"/>
    <col min="6953" max="6953" width="12.140625" style="242" customWidth="1"/>
    <col min="6954" max="6954" width="1.85546875" style="242" customWidth="1"/>
    <col min="6955" max="6959" width="11" style="242"/>
    <col min="6960" max="6960" width="76.28515625" style="242" bestFit="1" customWidth="1"/>
    <col min="6961" max="6961" width="58.42578125" style="242" bestFit="1" customWidth="1"/>
    <col min="6962" max="6962" width="18.7109375" style="242" customWidth="1"/>
    <col min="6963" max="6963" width="14.85546875" style="242" bestFit="1" customWidth="1"/>
    <col min="6964" max="6964" width="6.7109375" style="242" bestFit="1" customWidth="1"/>
    <col min="6965" max="7168" width="11" style="242"/>
    <col min="7169" max="7169" width="27" style="242" customWidth="1"/>
    <col min="7170" max="7170" width="1.85546875" style="242" customWidth="1"/>
    <col min="7171" max="7171" width="9.85546875" style="242" customWidth="1"/>
    <col min="7172" max="7172" width="1.85546875" style="242" customWidth="1"/>
    <col min="7173" max="7173" width="9.85546875" style="242" customWidth="1"/>
    <col min="7174" max="7174" width="1.85546875" style="242" customWidth="1"/>
    <col min="7175" max="7175" width="9.85546875" style="242" customWidth="1"/>
    <col min="7176" max="7176" width="1.85546875" style="242" customWidth="1"/>
    <col min="7177" max="7177" width="9.85546875" style="242" customWidth="1"/>
    <col min="7178" max="7178" width="1.85546875" style="242" customWidth="1"/>
    <col min="7179" max="7179" width="9.85546875" style="242" customWidth="1"/>
    <col min="7180" max="7180" width="1.85546875" style="242" customWidth="1"/>
    <col min="7181" max="7181" width="9.85546875" style="242" customWidth="1"/>
    <col min="7182" max="7182" width="1.85546875" style="242" customWidth="1"/>
    <col min="7183" max="7183" width="9.85546875" style="242" customWidth="1"/>
    <col min="7184" max="7184" width="1.85546875" style="242" customWidth="1"/>
    <col min="7185" max="7185" width="9.85546875" style="242" customWidth="1"/>
    <col min="7186" max="7186" width="1.85546875" style="242" customWidth="1"/>
    <col min="7187" max="7187" width="9.85546875" style="242" customWidth="1"/>
    <col min="7188" max="7188" width="1.85546875" style="242" customWidth="1"/>
    <col min="7189" max="7189" width="9.85546875" style="242" customWidth="1"/>
    <col min="7190" max="7190" width="1.85546875" style="242" customWidth="1"/>
    <col min="7191" max="7191" width="9.85546875" style="242" customWidth="1"/>
    <col min="7192" max="7192" width="1.85546875" style="242" customWidth="1"/>
    <col min="7193" max="7193" width="9.85546875" style="242" customWidth="1"/>
    <col min="7194" max="7194" width="1.85546875" style="242" customWidth="1"/>
    <col min="7195" max="7195" width="9.85546875" style="242" customWidth="1"/>
    <col min="7196" max="7196" width="1.85546875" style="242" customWidth="1"/>
    <col min="7197" max="7197" width="9.85546875" style="242" customWidth="1"/>
    <col min="7198" max="7198" width="1.85546875" style="242" customWidth="1"/>
    <col min="7199" max="7199" width="9.85546875" style="242" customWidth="1"/>
    <col min="7200" max="7200" width="1.85546875" style="242" customWidth="1"/>
    <col min="7201" max="7201" width="9.85546875" style="242" customWidth="1"/>
    <col min="7202" max="7202" width="1.85546875" style="242" customWidth="1"/>
    <col min="7203" max="7203" width="9.85546875" style="242" customWidth="1"/>
    <col min="7204" max="7204" width="1.85546875" style="242" customWidth="1"/>
    <col min="7205" max="7205" width="9.85546875" style="242" customWidth="1"/>
    <col min="7206" max="7206" width="1.85546875" style="242" customWidth="1"/>
    <col min="7207" max="7207" width="9.85546875" style="242" customWidth="1"/>
    <col min="7208" max="7208" width="1.85546875" style="242" customWidth="1"/>
    <col min="7209" max="7209" width="12.140625" style="242" customWidth="1"/>
    <col min="7210" max="7210" width="1.85546875" style="242" customWidth="1"/>
    <col min="7211" max="7215" width="11" style="242"/>
    <col min="7216" max="7216" width="76.28515625" style="242" bestFit="1" customWidth="1"/>
    <col min="7217" max="7217" width="58.42578125" style="242" bestFit="1" customWidth="1"/>
    <col min="7218" max="7218" width="18.7109375" style="242" customWidth="1"/>
    <col min="7219" max="7219" width="14.85546875" style="242" bestFit="1" customWidth="1"/>
    <col min="7220" max="7220" width="6.7109375" style="242" bestFit="1" customWidth="1"/>
    <col min="7221" max="7424" width="11" style="242"/>
    <col min="7425" max="7425" width="27" style="242" customWidth="1"/>
    <col min="7426" max="7426" width="1.85546875" style="242" customWidth="1"/>
    <col min="7427" max="7427" width="9.85546875" style="242" customWidth="1"/>
    <col min="7428" max="7428" width="1.85546875" style="242" customWidth="1"/>
    <col min="7429" max="7429" width="9.85546875" style="242" customWidth="1"/>
    <col min="7430" max="7430" width="1.85546875" style="242" customWidth="1"/>
    <col min="7431" max="7431" width="9.85546875" style="242" customWidth="1"/>
    <col min="7432" max="7432" width="1.85546875" style="242" customWidth="1"/>
    <col min="7433" max="7433" width="9.85546875" style="242" customWidth="1"/>
    <col min="7434" max="7434" width="1.85546875" style="242" customWidth="1"/>
    <col min="7435" max="7435" width="9.85546875" style="242" customWidth="1"/>
    <col min="7436" max="7436" width="1.85546875" style="242" customWidth="1"/>
    <col min="7437" max="7437" width="9.85546875" style="242" customWidth="1"/>
    <col min="7438" max="7438" width="1.85546875" style="242" customWidth="1"/>
    <col min="7439" max="7439" width="9.85546875" style="242" customWidth="1"/>
    <col min="7440" max="7440" width="1.85546875" style="242" customWidth="1"/>
    <col min="7441" max="7441" width="9.85546875" style="242" customWidth="1"/>
    <col min="7442" max="7442" width="1.85546875" style="242" customWidth="1"/>
    <col min="7443" max="7443" width="9.85546875" style="242" customWidth="1"/>
    <col min="7444" max="7444" width="1.85546875" style="242" customWidth="1"/>
    <col min="7445" max="7445" width="9.85546875" style="242" customWidth="1"/>
    <col min="7446" max="7446" width="1.85546875" style="242" customWidth="1"/>
    <col min="7447" max="7447" width="9.85546875" style="242" customWidth="1"/>
    <col min="7448" max="7448" width="1.85546875" style="242" customWidth="1"/>
    <col min="7449" max="7449" width="9.85546875" style="242" customWidth="1"/>
    <col min="7450" max="7450" width="1.85546875" style="242" customWidth="1"/>
    <col min="7451" max="7451" width="9.85546875" style="242" customWidth="1"/>
    <col min="7452" max="7452" width="1.85546875" style="242" customWidth="1"/>
    <col min="7453" max="7453" width="9.85546875" style="242" customWidth="1"/>
    <col min="7454" max="7454" width="1.85546875" style="242" customWidth="1"/>
    <col min="7455" max="7455" width="9.85546875" style="242" customWidth="1"/>
    <col min="7456" max="7456" width="1.85546875" style="242" customWidth="1"/>
    <col min="7457" max="7457" width="9.85546875" style="242" customWidth="1"/>
    <col min="7458" max="7458" width="1.85546875" style="242" customWidth="1"/>
    <col min="7459" max="7459" width="9.85546875" style="242" customWidth="1"/>
    <col min="7460" max="7460" width="1.85546875" style="242" customWidth="1"/>
    <col min="7461" max="7461" width="9.85546875" style="242" customWidth="1"/>
    <col min="7462" max="7462" width="1.85546875" style="242" customWidth="1"/>
    <col min="7463" max="7463" width="9.85546875" style="242" customWidth="1"/>
    <col min="7464" max="7464" width="1.85546875" style="242" customWidth="1"/>
    <col min="7465" max="7465" width="12.140625" style="242" customWidth="1"/>
    <col min="7466" max="7466" width="1.85546875" style="242" customWidth="1"/>
    <col min="7467" max="7471" width="11" style="242"/>
    <col min="7472" max="7472" width="76.28515625" style="242" bestFit="1" customWidth="1"/>
    <col min="7473" max="7473" width="58.42578125" style="242" bestFit="1" customWidth="1"/>
    <col min="7474" max="7474" width="18.7109375" style="242" customWidth="1"/>
    <col min="7475" max="7475" width="14.85546875" style="242" bestFit="1" customWidth="1"/>
    <col min="7476" max="7476" width="6.7109375" style="242" bestFit="1" customWidth="1"/>
    <col min="7477" max="7680" width="11" style="242"/>
    <col min="7681" max="7681" width="27" style="242" customWidth="1"/>
    <col min="7682" max="7682" width="1.85546875" style="242" customWidth="1"/>
    <col min="7683" max="7683" width="9.85546875" style="242" customWidth="1"/>
    <col min="7684" max="7684" width="1.85546875" style="242" customWidth="1"/>
    <col min="7685" max="7685" width="9.85546875" style="242" customWidth="1"/>
    <col min="7686" max="7686" width="1.85546875" style="242" customWidth="1"/>
    <col min="7687" max="7687" width="9.85546875" style="242" customWidth="1"/>
    <col min="7688" max="7688" width="1.85546875" style="242" customWidth="1"/>
    <col min="7689" max="7689" width="9.85546875" style="242" customWidth="1"/>
    <col min="7690" max="7690" width="1.85546875" style="242" customWidth="1"/>
    <col min="7691" max="7691" width="9.85546875" style="242" customWidth="1"/>
    <col min="7692" max="7692" width="1.85546875" style="242" customWidth="1"/>
    <col min="7693" max="7693" width="9.85546875" style="242" customWidth="1"/>
    <col min="7694" max="7694" width="1.85546875" style="242" customWidth="1"/>
    <col min="7695" max="7695" width="9.85546875" style="242" customWidth="1"/>
    <col min="7696" max="7696" width="1.85546875" style="242" customWidth="1"/>
    <col min="7697" max="7697" width="9.85546875" style="242" customWidth="1"/>
    <col min="7698" max="7698" width="1.85546875" style="242" customWidth="1"/>
    <col min="7699" max="7699" width="9.85546875" style="242" customWidth="1"/>
    <col min="7700" max="7700" width="1.85546875" style="242" customWidth="1"/>
    <col min="7701" max="7701" width="9.85546875" style="242" customWidth="1"/>
    <col min="7702" max="7702" width="1.85546875" style="242" customWidth="1"/>
    <col min="7703" max="7703" width="9.85546875" style="242" customWidth="1"/>
    <col min="7704" max="7704" width="1.85546875" style="242" customWidth="1"/>
    <col min="7705" max="7705" width="9.85546875" style="242" customWidth="1"/>
    <col min="7706" max="7706" width="1.85546875" style="242" customWidth="1"/>
    <col min="7707" max="7707" width="9.85546875" style="242" customWidth="1"/>
    <col min="7708" max="7708" width="1.85546875" style="242" customWidth="1"/>
    <col min="7709" max="7709" width="9.85546875" style="242" customWidth="1"/>
    <col min="7710" max="7710" width="1.85546875" style="242" customWidth="1"/>
    <col min="7711" max="7711" width="9.85546875" style="242" customWidth="1"/>
    <col min="7712" max="7712" width="1.85546875" style="242" customWidth="1"/>
    <col min="7713" max="7713" width="9.85546875" style="242" customWidth="1"/>
    <col min="7714" max="7714" width="1.85546875" style="242" customWidth="1"/>
    <col min="7715" max="7715" width="9.85546875" style="242" customWidth="1"/>
    <col min="7716" max="7716" width="1.85546875" style="242" customWidth="1"/>
    <col min="7717" max="7717" width="9.85546875" style="242" customWidth="1"/>
    <col min="7718" max="7718" width="1.85546875" style="242" customWidth="1"/>
    <col min="7719" max="7719" width="9.85546875" style="242" customWidth="1"/>
    <col min="7720" max="7720" width="1.85546875" style="242" customWidth="1"/>
    <col min="7721" max="7721" width="12.140625" style="242" customWidth="1"/>
    <col min="7722" max="7722" width="1.85546875" style="242" customWidth="1"/>
    <col min="7723" max="7727" width="11" style="242"/>
    <col min="7728" max="7728" width="76.28515625" style="242" bestFit="1" customWidth="1"/>
    <col min="7729" max="7729" width="58.42578125" style="242" bestFit="1" customWidth="1"/>
    <col min="7730" max="7730" width="18.7109375" style="242" customWidth="1"/>
    <col min="7731" max="7731" width="14.85546875" style="242" bestFit="1" customWidth="1"/>
    <col min="7732" max="7732" width="6.7109375" style="242" bestFit="1" customWidth="1"/>
    <col min="7733" max="7936" width="11" style="242"/>
    <col min="7937" max="7937" width="27" style="242" customWidth="1"/>
    <col min="7938" max="7938" width="1.85546875" style="242" customWidth="1"/>
    <col min="7939" max="7939" width="9.85546875" style="242" customWidth="1"/>
    <col min="7940" max="7940" width="1.85546875" style="242" customWidth="1"/>
    <col min="7941" max="7941" width="9.85546875" style="242" customWidth="1"/>
    <col min="7942" max="7942" width="1.85546875" style="242" customWidth="1"/>
    <col min="7943" max="7943" width="9.85546875" style="242" customWidth="1"/>
    <col min="7944" max="7944" width="1.85546875" style="242" customWidth="1"/>
    <col min="7945" max="7945" width="9.85546875" style="242" customWidth="1"/>
    <col min="7946" max="7946" width="1.85546875" style="242" customWidth="1"/>
    <col min="7947" max="7947" width="9.85546875" style="242" customWidth="1"/>
    <col min="7948" max="7948" width="1.85546875" style="242" customWidth="1"/>
    <col min="7949" max="7949" width="9.85546875" style="242" customWidth="1"/>
    <col min="7950" max="7950" width="1.85546875" style="242" customWidth="1"/>
    <col min="7951" max="7951" width="9.85546875" style="242" customWidth="1"/>
    <col min="7952" max="7952" width="1.85546875" style="242" customWidth="1"/>
    <col min="7953" max="7953" width="9.85546875" style="242" customWidth="1"/>
    <col min="7954" max="7954" width="1.85546875" style="242" customWidth="1"/>
    <col min="7955" max="7955" width="9.85546875" style="242" customWidth="1"/>
    <col min="7956" max="7956" width="1.85546875" style="242" customWidth="1"/>
    <col min="7957" max="7957" width="9.85546875" style="242" customWidth="1"/>
    <col min="7958" max="7958" width="1.85546875" style="242" customWidth="1"/>
    <col min="7959" max="7959" width="9.85546875" style="242" customWidth="1"/>
    <col min="7960" max="7960" width="1.85546875" style="242" customWidth="1"/>
    <col min="7961" max="7961" width="9.85546875" style="242" customWidth="1"/>
    <col min="7962" max="7962" width="1.85546875" style="242" customWidth="1"/>
    <col min="7963" max="7963" width="9.85546875" style="242" customWidth="1"/>
    <col min="7964" max="7964" width="1.85546875" style="242" customWidth="1"/>
    <col min="7965" max="7965" width="9.85546875" style="242" customWidth="1"/>
    <col min="7966" max="7966" width="1.85546875" style="242" customWidth="1"/>
    <col min="7967" max="7967" width="9.85546875" style="242" customWidth="1"/>
    <col min="7968" max="7968" width="1.85546875" style="242" customWidth="1"/>
    <col min="7969" max="7969" width="9.85546875" style="242" customWidth="1"/>
    <col min="7970" max="7970" width="1.85546875" style="242" customWidth="1"/>
    <col min="7971" max="7971" width="9.85546875" style="242" customWidth="1"/>
    <col min="7972" max="7972" width="1.85546875" style="242" customWidth="1"/>
    <col min="7973" max="7973" width="9.85546875" style="242" customWidth="1"/>
    <col min="7974" max="7974" width="1.85546875" style="242" customWidth="1"/>
    <col min="7975" max="7975" width="9.85546875" style="242" customWidth="1"/>
    <col min="7976" max="7976" width="1.85546875" style="242" customWidth="1"/>
    <col min="7977" max="7977" width="12.140625" style="242" customWidth="1"/>
    <col min="7978" max="7978" width="1.85546875" style="242" customWidth="1"/>
    <col min="7979" max="7983" width="11" style="242"/>
    <col min="7984" max="7984" width="76.28515625" style="242" bestFit="1" customWidth="1"/>
    <col min="7985" max="7985" width="58.42578125" style="242" bestFit="1" customWidth="1"/>
    <col min="7986" max="7986" width="18.7109375" style="242" customWidth="1"/>
    <col min="7987" max="7987" width="14.85546875" style="242" bestFit="1" customWidth="1"/>
    <col min="7988" max="7988" width="6.7109375" style="242" bestFit="1" customWidth="1"/>
    <col min="7989" max="8192" width="11" style="242"/>
    <col min="8193" max="8193" width="27" style="242" customWidth="1"/>
    <col min="8194" max="8194" width="1.85546875" style="242" customWidth="1"/>
    <col min="8195" max="8195" width="9.85546875" style="242" customWidth="1"/>
    <col min="8196" max="8196" width="1.85546875" style="242" customWidth="1"/>
    <col min="8197" max="8197" width="9.85546875" style="242" customWidth="1"/>
    <col min="8198" max="8198" width="1.85546875" style="242" customWidth="1"/>
    <col min="8199" max="8199" width="9.85546875" style="242" customWidth="1"/>
    <col min="8200" max="8200" width="1.85546875" style="242" customWidth="1"/>
    <col min="8201" max="8201" width="9.85546875" style="242" customWidth="1"/>
    <col min="8202" max="8202" width="1.85546875" style="242" customWidth="1"/>
    <col min="8203" max="8203" width="9.85546875" style="242" customWidth="1"/>
    <col min="8204" max="8204" width="1.85546875" style="242" customWidth="1"/>
    <col min="8205" max="8205" width="9.85546875" style="242" customWidth="1"/>
    <col min="8206" max="8206" width="1.85546875" style="242" customWidth="1"/>
    <col min="8207" max="8207" width="9.85546875" style="242" customWidth="1"/>
    <col min="8208" max="8208" width="1.85546875" style="242" customWidth="1"/>
    <col min="8209" max="8209" width="9.85546875" style="242" customWidth="1"/>
    <col min="8210" max="8210" width="1.85546875" style="242" customWidth="1"/>
    <col min="8211" max="8211" width="9.85546875" style="242" customWidth="1"/>
    <col min="8212" max="8212" width="1.85546875" style="242" customWidth="1"/>
    <col min="8213" max="8213" width="9.85546875" style="242" customWidth="1"/>
    <col min="8214" max="8214" width="1.85546875" style="242" customWidth="1"/>
    <col min="8215" max="8215" width="9.85546875" style="242" customWidth="1"/>
    <col min="8216" max="8216" width="1.85546875" style="242" customWidth="1"/>
    <col min="8217" max="8217" width="9.85546875" style="242" customWidth="1"/>
    <col min="8218" max="8218" width="1.85546875" style="242" customWidth="1"/>
    <col min="8219" max="8219" width="9.85546875" style="242" customWidth="1"/>
    <col min="8220" max="8220" width="1.85546875" style="242" customWidth="1"/>
    <col min="8221" max="8221" width="9.85546875" style="242" customWidth="1"/>
    <col min="8222" max="8222" width="1.85546875" style="242" customWidth="1"/>
    <col min="8223" max="8223" width="9.85546875" style="242" customWidth="1"/>
    <col min="8224" max="8224" width="1.85546875" style="242" customWidth="1"/>
    <col min="8225" max="8225" width="9.85546875" style="242" customWidth="1"/>
    <col min="8226" max="8226" width="1.85546875" style="242" customWidth="1"/>
    <col min="8227" max="8227" width="9.85546875" style="242" customWidth="1"/>
    <col min="8228" max="8228" width="1.85546875" style="242" customWidth="1"/>
    <col min="8229" max="8229" width="9.85546875" style="242" customWidth="1"/>
    <col min="8230" max="8230" width="1.85546875" style="242" customWidth="1"/>
    <col min="8231" max="8231" width="9.85546875" style="242" customWidth="1"/>
    <col min="8232" max="8232" width="1.85546875" style="242" customWidth="1"/>
    <col min="8233" max="8233" width="12.140625" style="242" customWidth="1"/>
    <col min="8234" max="8234" width="1.85546875" style="242" customWidth="1"/>
    <col min="8235" max="8239" width="11" style="242"/>
    <col min="8240" max="8240" width="76.28515625" style="242" bestFit="1" customWidth="1"/>
    <col min="8241" max="8241" width="58.42578125" style="242" bestFit="1" customWidth="1"/>
    <col min="8242" max="8242" width="18.7109375" style="242" customWidth="1"/>
    <col min="8243" max="8243" width="14.85546875" style="242" bestFit="1" customWidth="1"/>
    <col min="8244" max="8244" width="6.7109375" style="242" bestFit="1" customWidth="1"/>
    <col min="8245" max="8448" width="11" style="242"/>
    <col min="8449" max="8449" width="27" style="242" customWidth="1"/>
    <col min="8450" max="8450" width="1.85546875" style="242" customWidth="1"/>
    <col min="8451" max="8451" width="9.85546875" style="242" customWidth="1"/>
    <col min="8452" max="8452" width="1.85546875" style="242" customWidth="1"/>
    <col min="8453" max="8453" width="9.85546875" style="242" customWidth="1"/>
    <col min="8454" max="8454" width="1.85546875" style="242" customWidth="1"/>
    <col min="8455" max="8455" width="9.85546875" style="242" customWidth="1"/>
    <col min="8456" max="8456" width="1.85546875" style="242" customWidth="1"/>
    <col min="8457" max="8457" width="9.85546875" style="242" customWidth="1"/>
    <col min="8458" max="8458" width="1.85546875" style="242" customWidth="1"/>
    <col min="8459" max="8459" width="9.85546875" style="242" customWidth="1"/>
    <col min="8460" max="8460" width="1.85546875" style="242" customWidth="1"/>
    <col min="8461" max="8461" width="9.85546875" style="242" customWidth="1"/>
    <col min="8462" max="8462" width="1.85546875" style="242" customWidth="1"/>
    <col min="8463" max="8463" width="9.85546875" style="242" customWidth="1"/>
    <col min="8464" max="8464" width="1.85546875" style="242" customWidth="1"/>
    <col min="8465" max="8465" width="9.85546875" style="242" customWidth="1"/>
    <col min="8466" max="8466" width="1.85546875" style="242" customWidth="1"/>
    <col min="8467" max="8467" width="9.85546875" style="242" customWidth="1"/>
    <col min="8468" max="8468" width="1.85546875" style="242" customWidth="1"/>
    <col min="8469" max="8469" width="9.85546875" style="242" customWidth="1"/>
    <col min="8470" max="8470" width="1.85546875" style="242" customWidth="1"/>
    <col min="8471" max="8471" width="9.85546875" style="242" customWidth="1"/>
    <col min="8472" max="8472" width="1.85546875" style="242" customWidth="1"/>
    <col min="8473" max="8473" width="9.85546875" style="242" customWidth="1"/>
    <col min="8474" max="8474" width="1.85546875" style="242" customWidth="1"/>
    <col min="8475" max="8475" width="9.85546875" style="242" customWidth="1"/>
    <col min="8476" max="8476" width="1.85546875" style="242" customWidth="1"/>
    <col min="8477" max="8477" width="9.85546875" style="242" customWidth="1"/>
    <col min="8478" max="8478" width="1.85546875" style="242" customWidth="1"/>
    <col min="8479" max="8479" width="9.85546875" style="242" customWidth="1"/>
    <col min="8480" max="8480" width="1.85546875" style="242" customWidth="1"/>
    <col min="8481" max="8481" width="9.85546875" style="242" customWidth="1"/>
    <col min="8482" max="8482" width="1.85546875" style="242" customWidth="1"/>
    <col min="8483" max="8483" width="9.85546875" style="242" customWidth="1"/>
    <col min="8484" max="8484" width="1.85546875" style="242" customWidth="1"/>
    <col min="8485" max="8485" width="9.85546875" style="242" customWidth="1"/>
    <col min="8486" max="8486" width="1.85546875" style="242" customWidth="1"/>
    <col min="8487" max="8487" width="9.85546875" style="242" customWidth="1"/>
    <col min="8488" max="8488" width="1.85546875" style="242" customWidth="1"/>
    <col min="8489" max="8489" width="12.140625" style="242" customWidth="1"/>
    <col min="8490" max="8490" width="1.85546875" style="242" customWidth="1"/>
    <col min="8491" max="8495" width="11" style="242"/>
    <col min="8496" max="8496" width="76.28515625" style="242" bestFit="1" customWidth="1"/>
    <col min="8497" max="8497" width="58.42578125" style="242" bestFit="1" customWidth="1"/>
    <col min="8498" max="8498" width="18.7109375" style="242" customWidth="1"/>
    <col min="8499" max="8499" width="14.85546875" style="242" bestFit="1" customWidth="1"/>
    <col min="8500" max="8500" width="6.7109375" style="242" bestFit="1" customWidth="1"/>
    <col min="8501" max="8704" width="11" style="242"/>
    <col min="8705" max="8705" width="27" style="242" customWidth="1"/>
    <col min="8706" max="8706" width="1.85546875" style="242" customWidth="1"/>
    <col min="8707" max="8707" width="9.85546875" style="242" customWidth="1"/>
    <col min="8708" max="8708" width="1.85546875" style="242" customWidth="1"/>
    <col min="8709" max="8709" width="9.85546875" style="242" customWidth="1"/>
    <col min="8710" max="8710" width="1.85546875" style="242" customWidth="1"/>
    <col min="8711" max="8711" width="9.85546875" style="242" customWidth="1"/>
    <col min="8712" max="8712" width="1.85546875" style="242" customWidth="1"/>
    <col min="8713" max="8713" width="9.85546875" style="242" customWidth="1"/>
    <col min="8714" max="8714" width="1.85546875" style="242" customWidth="1"/>
    <col min="8715" max="8715" width="9.85546875" style="242" customWidth="1"/>
    <col min="8716" max="8716" width="1.85546875" style="242" customWidth="1"/>
    <col min="8717" max="8717" width="9.85546875" style="242" customWidth="1"/>
    <col min="8718" max="8718" width="1.85546875" style="242" customWidth="1"/>
    <col min="8719" max="8719" width="9.85546875" style="242" customWidth="1"/>
    <col min="8720" max="8720" width="1.85546875" style="242" customWidth="1"/>
    <col min="8721" max="8721" width="9.85546875" style="242" customWidth="1"/>
    <col min="8722" max="8722" width="1.85546875" style="242" customWidth="1"/>
    <col min="8723" max="8723" width="9.85546875" style="242" customWidth="1"/>
    <col min="8724" max="8724" width="1.85546875" style="242" customWidth="1"/>
    <col min="8725" max="8725" width="9.85546875" style="242" customWidth="1"/>
    <col min="8726" max="8726" width="1.85546875" style="242" customWidth="1"/>
    <col min="8727" max="8727" width="9.85546875" style="242" customWidth="1"/>
    <col min="8728" max="8728" width="1.85546875" style="242" customWidth="1"/>
    <col min="8729" max="8729" width="9.85546875" style="242" customWidth="1"/>
    <col min="8730" max="8730" width="1.85546875" style="242" customWidth="1"/>
    <col min="8731" max="8731" width="9.85546875" style="242" customWidth="1"/>
    <col min="8732" max="8732" width="1.85546875" style="242" customWidth="1"/>
    <col min="8733" max="8733" width="9.85546875" style="242" customWidth="1"/>
    <col min="8734" max="8734" width="1.85546875" style="242" customWidth="1"/>
    <col min="8735" max="8735" width="9.85546875" style="242" customWidth="1"/>
    <col min="8736" max="8736" width="1.85546875" style="242" customWidth="1"/>
    <col min="8737" max="8737" width="9.85546875" style="242" customWidth="1"/>
    <col min="8738" max="8738" width="1.85546875" style="242" customWidth="1"/>
    <col min="8739" max="8739" width="9.85546875" style="242" customWidth="1"/>
    <col min="8740" max="8740" width="1.85546875" style="242" customWidth="1"/>
    <col min="8741" max="8741" width="9.85546875" style="242" customWidth="1"/>
    <col min="8742" max="8742" width="1.85546875" style="242" customWidth="1"/>
    <col min="8743" max="8743" width="9.85546875" style="242" customWidth="1"/>
    <col min="8744" max="8744" width="1.85546875" style="242" customWidth="1"/>
    <col min="8745" max="8745" width="12.140625" style="242" customWidth="1"/>
    <col min="8746" max="8746" width="1.85546875" style="242" customWidth="1"/>
    <col min="8747" max="8751" width="11" style="242"/>
    <col min="8752" max="8752" width="76.28515625" style="242" bestFit="1" customWidth="1"/>
    <col min="8753" max="8753" width="58.42578125" style="242" bestFit="1" customWidth="1"/>
    <col min="8754" max="8754" width="18.7109375" style="242" customWidth="1"/>
    <col min="8755" max="8755" width="14.85546875" style="242" bestFit="1" customWidth="1"/>
    <col min="8756" max="8756" width="6.7109375" style="242" bestFit="1" customWidth="1"/>
    <col min="8757" max="8960" width="11" style="242"/>
    <col min="8961" max="8961" width="27" style="242" customWidth="1"/>
    <col min="8962" max="8962" width="1.85546875" style="242" customWidth="1"/>
    <col min="8963" max="8963" width="9.85546875" style="242" customWidth="1"/>
    <col min="8964" max="8964" width="1.85546875" style="242" customWidth="1"/>
    <col min="8965" max="8965" width="9.85546875" style="242" customWidth="1"/>
    <col min="8966" max="8966" width="1.85546875" style="242" customWidth="1"/>
    <col min="8967" max="8967" width="9.85546875" style="242" customWidth="1"/>
    <col min="8968" max="8968" width="1.85546875" style="242" customWidth="1"/>
    <col min="8969" max="8969" width="9.85546875" style="242" customWidth="1"/>
    <col min="8970" max="8970" width="1.85546875" style="242" customWidth="1"/>
    <col min="8971" max="8971" width="9.85546875" style="242" customWidth="1"/>
    <col min="8972" max="8972" width="1.85546875" style="242" customWidth="1"/>
    <col min="8973" max="8973" width="9.85546875" style="242" customWidth="1"/>
    <col min="8974" max="8974" width="1.85546875" style="242" customWidth="1"/>
    <col min="8975" max="8975" width="9.85546875" style="242" customWidth="1"/>
    <col min="8976" max="8976" width="1.85546875" style="242" customWidth="1"/>
    <col min="8977" max="8977" width="9.85546875" style="242" customWidth="1"/>
    <col min="8978" max="8978" width="1.85546875" style="242" customWidth="1"/>
    <col min="8979" max="8979" width="9.85546875" style="242" customWidth="1"/>
    <col min="8980" max="8980" width="1.85546875" style="242" customWidth="1"/>
    <col min="8981" max="8981" width="9.85546875" style="242" customWidth="1"/>
    <col min="8982" max="8982" width="1.85546875" style="242" customWidth="1"/>
    <col min="8983" max="8983" width="9.85546875" style="242" customWidth="1"/>
    <col min="8984" max="8984" width="1.85546875" style="242" customWidth="1"/>
    <col min="8985" max="8985" width="9.85546875" style="242" customWidth="1"/>
    <col min="8986" max="8986" width="1.85546875" style="242" customWidth="1"/>
    <col min="8987" max="8987" width="9.85546875" style="242" customWidth="1"/>
    <col min="8988" max="8988" width="1.85546875" style="242" customWidth="1"/>
    <col min="8989" max="8989" width="9.85546875" style="242" customWidth="1"/>
    <col min="8990" max="8990" width="1.85546875" style="242" customWidth="1"/>
    <col min="8991" max="8991" width="9.85546875" style="242" customWidth="1"/>
    <col min="8992" max="8992" width="1.85546875" style="242" customWidth="1"/>
    <col min="8993" max="8993" width="9.85546875" style="242" customWidth="1"/>
    <col min="8994" max="8994" width="1.85546875" style="242" customWidth="1"/>
    <col min="8995" max="8995" width="9.85546875" style="242" customWidth="1"/>
    <col min="8996" max="8996" width="1.85546875" style="242" customWidth="1"/>
    <col min="8997" max="8997" width="9.85546875" style="242" customWidth="1"/>
    <col min="8998" max="8998" width="1.85546875" style="242" customWidth="1"/>
    <col min="8999" max="8999" width="9.85546875" style="242" customWidth="1"/>
    <col min="9000" max="9000" width="1.85546875" style="242" customWidth="1"/>
    <col min="9001" max="9001" width="12.140625" style="242" customWidth="1"/>
    <col min="9002" max="9002" width="1.85546875" style="242" customWidth="1"/>
    <col min="9003" max="9007" width="11" style="242"/>
    <col min="9008" max="9008" width="76.28515625" style="242" bestFit="1" customWidth="1"/>
    <col min="9009" max="9009" width="58.42578125" style="242" bestFit="1" customWidth="1"/>
    <col min="9010" max="9010" width="18.7109375" style="242" customWidth="1"/>
    <col min="9011" max="9011" width="14.85546875" style="242" bestFit="1" customWidth="1"/>
    <col min="9012" max="9012" width="6.7109375" style="242" bestFit="1" customWidth="1"/>
    <col min="9013" max="9216" width="11" style="242"/>
    <col min="9217" max="9217" width="27" style="242" customWidth="1"/>
    <col min="9218" max="9218" width="1.85546875" style="242" customWidth="1"/>
    <col min="9219" max="9219" width="9.85546875" style="242" customWidth="1"/>
    <col min="9220" max="9220" width="1.85546875" style="242" customWidth="1"/>
    <col min="9221" max="9221" width="9.85546875" style="242" customWidth="1"/>
    <col min="9222" max="9222" width="1.85546875" style="242" customWidth="1"/>
    <col min="9223" max="9223" width="9.85546875" style="242" customWidth="1"/>
    <col min="9224" max="9224" width="1.85546875" style="242" customWidth="1"/>
    <col min="9225" max="9225" width="9.85546875" style="242" customWidth="1"/>
    <col min="9226" max="9226" width="1.85546875" style="242" customWidth="1"/>
    <col min="9227" max="9227" width="9.85546875" style="242" customWidth="1"/>
    <col min="9228" max="9228" width="1.85546875" style="242" customWidth="1"/>
    <col min="9229" max="9229" width="9.85546875" style="242" customWidth="1"/>
    <col min="9230" max="9230" width="1.85546875" style="242" customWidth="1"/>
    <col min="9231" max="9231" width="9.85546875" style="242" customWidth="1"/>
    <col min="9232" max="9232" width="1.85546875" style="242" customWidth="1"/>
    <col min="9233" max="9233" width="9.85546875" style="242" customWidth="1"/>
    <col min="9234" max="9234" width="1.85546875" style="242" customWidth="1"/>
    <col min="9235" max="9235" width="9.85546875" style="242" customWidth="1"/>
    <col min="9236" max="9236" width="1.85546875" style="242" customWidth="1"/>
    <col min="9237" max="9237" width="9.85546875" style="242" customWidth="1"/>
    <col min="9238" max="9238" width="1.85546875" style="242" customWidth="1"/>
    <col min="9239" max="9239" width="9.85546875" style="242" customWidth="1"/>
    <col min="9240" max="9240" width="1.85546875" style="242" customWidth="1"/>
    <col min="9241" max="9241" width="9.85546875" style="242" customWidth="1"/>
    <col min="9242" max="9242" width="1.85546875" style="242" customWidth="1"/>
    <col min="9243" max="9243" width="9.85546875" style="242" customWidth="1"/>
    <col min="9244" max="9244" width="1.85546875" style="242" customWidth="1"/>
    <col min="9245" max="9245" width="9.85546875" style="242" customWidth="1"/>
    <col min="9246" max="9246" width="1.85546875" style="242" customWidth="1"/>
    <col min="9247" max="9247" width="9.85546875" style="242" customWidth="1"/>
    <col min="9248" max="9248" width="1.85546875" style="242" customWidth="1"/>
    <col min="9249" max="9249" width="9.85546875" style="242" customWidth="1"/>
    <col min="9250" max="9250" width="1.85546875" style="242" customWidth="1"/>
    <col min="9251" max="9251" width="9.85546875" style="242" customWidth="1"/>
    <col min="9252" max="9252" width="1.85546875" style="242" customWidth="1"/>
    <col min="9253" max="9253" width="9.85546875" style="242" customWidth="1"/>
    <col min="9254" max="9254" width="1.85546875" style="242" customWidth="1"/>
    <col min="9255" max="9255" width="9.85546875" style="242" customWidth="1"/>
    <col min="9256" max="9256" width="1.85546875" style="242" customWidth="1"/>
    <col min="9257" max="9257" width="12.140625" style="242" customWidth="1"/>
    <col min="9258" max="9258" width="1.85546875" style="242" customWidth="1"/>
    <col min="9259" max="9263" width="11" style="242"/>
    <col min="9264" max="9264" width="76.28515625" style="242" bestFit="1" customWidth="1"/>
    <col min="9265" max="9265" width="58.42578125" style="242" bestFit="1" customWidth="1"/>
    <col min="9266" max="9266" width="18.7109375" style="242" customWidth="1"/>
    <col min="9267" max="9267" width="14.85546875" style="242" bestFit="1" customWidth="1"/>
    <col min="9268" max="9268" width="6.7109375" style="242" bestFit="1" customWidth="1"/>
    <col min="9269" max="9472" width="11" style="242"/>
    <col min="9473" max="9473" width="27" style="242" customWidth="1"/>
    <col min="9474" max="9474" width="1.85546875" style="242" customWidth="1"/>
    <col min="9475" max="9475" width="9.85546875" style="242" customWidth="1"/>
    <col min="9476" max="9476" width="1.85546875" style="242" customWidth="1"/>
    <col min="9477" max="9477" width="9.85546875" style="242" customWidth="1"/>
    <col min="9478" max="9478" width="1.85546875" style="242" customWidth="1"/>
    <col min="9479" max="9479" width="9.85546875" style="242" customWidth="1"/>
    <col min="9480" max="9480" width="1.85546875" style="242" customWidth="1"/>
    <col min="9481" max="9481" width="9.85546875" style="242" customWidth="1"/>
    <col min="9482" max="9482" width="1.85546875" style="242" customWidth="1"/>
    <col min="9483" max="9483" width="9.85546875" style="242" customWidth="1"/>
    <col min="9484" max="9484" width="1.85546875" style="242" customWidth="1"/>
    <col min="9485" max="9485" width="9.85546875" style="242" customWidth="1"/>
    <col min="9486" max="9486" width="1.85546875" style="242" customWidth="1"/>
    <col min="9487" max="9487" width="9.85546875" style="242" customWidth="1"/>
    <col min="9488" max="9488" width="1.85546875" style="242" customWidth="1"/>
    <col min="9489" max="9489" width="9.85546875" style="242" customWidth="1"/>
    <col min="9490" max="9490" width="1.85546875" style="242" customWidth="1"/>
    <col min="9491" max="9491" width="9.85546875" style="242" customWidth="1"/>
    <col min="9492" max="9492" width="1.85546875" style="242" customWidth="1"/>
    <col min="9493" max="9493" width="9.85546875" style="242" customWidth="1"/>
    <col min="9494" max="9494" width="1.85546875" style="242" customWidth="1"/>
    <col min="9495" max="9495" width="9.85546875" style="242" customWidth="1"/>
    <col min="9496" max="9496" width="1.85546875" style="242" customWidth="1"/>
    <col min="9497" max="9497" width="9.85546875" style="242" customWidth="1"/>
    <col min="9498" max="9498" width="1.85546875" style="242" customWidth="1"/>
    <col min="9499" max="9499" width="9.85546875" style="242" customWidth="1"/>
    <col min="9500" max="9500" width="1.85546875" style="242" customWidth="1"/>
    <col min="9501" max="9501" width="9.85546875" style="242" customWidth="1"/>
    <col min="9502" max="9502" width="1.85546875" style="242" customWidth="1"/>
    <col min="9503" max="9503" width="9.85546875" style="242" customWidth="1"/>
    <col min="9504" max="9504" width="1.85546875" style="242" customWidth="1"/>
    <col min="9505" max="9505" width="9.85546875" style="242" customWidth="1"/>
    <col min="9506" max="9506" width="1.85546875" style="242" customWidth="1"/>
    <col min="9507" max="9507" width="9.85546875" style="242" customWidth="1"/>
    <col min="9508" max="9508" width="1.85546875" style="242" customWidth="1"/>
    <col min="9509" max="9509" width="9.85546875" style="242" customWidth="1"/>
    <col min="9510" max="9510" width="1.85546875" style="242" customWidth="1"/>
    <col min="9511" max="9511" width="9.85546875" style="242" customWidth="1"/>
    <col min="9512" max="9512" width="1.85546875" style="242" customWidth="1"/>
    <col min="9513" max="9513" width="12.140625" style="242" customWidth="1"/>
    <col min="9514" max="9514" width="1.85546875" style="242" customWidth="1"/>
    <col min="9515" max="9519" width="11" style="242"/>
    <col min="9520" max="9520" width="76.28515625" style="242" bestFit="1" customWidth="1"/>
    <col min="9521" max="9521" width="58.42578125" style="242" bestFit="1" customWidth="1"/>
    <col min="9522" max="9522" width="18.7109375" style="242" customWidth="1"/>
    <col min="9523" max="9523" width="14.85546875" style="242" bestFit="1" customWidth="1"/>
    <col min="9524" max="9524" width="6.7109375" style="242" bestFit="1" customWidth="1"/>
    <col min="9525" max="9728" width="11" style="242"/>
    <col min="9729" max="9729" width="27" style="242" customWidth="1"/>
    <col min="9730" max="9730" width="1.85546875" style="242" customWidth="1"/>
    <col min="9731" max="9731" width="9.85546875" style="242" customWidth="1"/>
    <col min="9732" max="9732" width="1.85546875" style="242" customWidth="1"/>
    <col min="9733" max="9733" width="9.85546875" style="242" customWidth="1"/>
    <col min="9734" max="9734" width="1.85546875" style="242" customWidth="1"/>
    <col min="9735" max="9735" width="9.85546875" style="242" customWidth="1"/>
    <col min="9736" max="9736" width="1.85546875" style="242" customWidth="1"/>
    <col min="9737" max="9737" width="9.85546875" style="242" customWidth="1"/>
    <col min="9738" max="9738" width="1.85546875" style="242" customWidth="1"/>
    <col min="9739" max="9739" width="9.85546875" style="242" customWidth="1"/>
    <col min="9740" max="9740" width="1.85546875" style="242" customWidth="1"/>
    <col min="9741" max="9741" width="9.85546875" style="242" customWidth="1"/>
    <col min="9742" max="9742" width="1.85546875" style="242" customWidth="1"/>
    <col min="9743" max="9743" width="9.85546875" style="242" customWidth="1"/>
    <col min="9744" max="9744" width="1.85546875" style="242" customWidth="1"/>
    <col min="9745" max="9745" width="9.85546875" style="242" customWidth="1"/>
    <col min="9746" max="9746" width="1.85546875" style="242" customWidth="1"/>
    <col min="9747" max="9747" width="9.85546875" style="242" customWidth="1"/>
    <col min="9748" max="9748" width="1.85546875" style="242" customWidth="1"/>
    <col min="9749" max="9749" width="9.85546875" style="242" customWidth="1"/>
    <col min="9750" max="9750" width="1.85546875" style="242" customWidth="1"/>
    <col min="9751" max="9751" width="9.85546875" style="242" customWidth="1"/>
    <col min="9752" max="9752" width="1.85546875" style="242" customWidth="1"/>
    <col min="9753" max="9753" width="9.85546875" style="242" customWidth="1"/>
    <col min="9754" max="9754" width="1.85546875" style="242" customWidth="1"/>
    <col min="9755" max="9755" width="9.85546875" style="242" customWidth="1"/>
    <col min="9756" max="9756" width="1.85546875" style="242" customWidth="1"/>
    <col min="9757" max="9757" width="9.85546875" style="242" customWidth="1"/>
    <col min="9758" max="9758" width="1.85546875" style="242" customWidth="1"/>
    <col min="9759" max="9759" width="9.85546875" style="242" customWidth="1"/>
    <col min="9760" max="9760" width="1.85546875" style="242" customWidth="1"/>
    <col min="9761" max="9761" width="9.85546875" style="242" customWidth="1"/>
    <col min="9762" max="9762" width="1.85546875" style="242" customWidth="1"/>
    <col min="9763" max="9763" width="9.85546875" style="242" customWidth="1"/>
    <col min="9764" max="9764" width="1.85546875" style="242" customWidth="1"/>
    <col min="9765" max="9765" width="9.85546875" style="242" customWidth="1"/>
    <col min="9766" max="9766" width="1.85546875" style="242" customWidth="1"/>
    <col min="9767" max="9767" width="9.85546875" style="242" customWidth="1"/>
    <col min="9768" max="9768" width="1.85546875" style="242" customWidth="1"/>
    <col min="9769" max="9769" width="12.140625" style="242" customWidth="1"/>
    <col min="9770" max="9770" width="1.85546875" style="242" customWidth="1"/>
    <col min="9771" max="9775" width="11" style="242"/>
    <col min="9776" max="9776" width="76.28515625" style="242" bestFit="1" customWidth="1"/>
    <col min="9777" max="9777" width="58.42578125" style="242" bestFit="1" customWidth="1"/>
    <col min="9778" max="9778" width="18.7109375" style="242" customWidth="1"/>
    <col min="9779" max="9779" width="14.85546875" style="242" bestFit="1" customWidth="1"/>
    <col min="9780" max="9780" width="6.7109375" style="242" bestFit="1" customWidth="1"/>
    <col min="9781" max="9984" width="11" style="242"/>
    <col min="9985" max="9985" width="27" style="242" customWidth="1"/>
    <col min="9986" max="9986" width="1.85546875" style="242" customWidth="1"/>
    <col min="9987" max="9987" width="9.85546875" style="242" customWidth="1"/>
    <col min="9988" max="9988" width="1.85546875" style="242" customWidth="1"/>
    <col min="9989" max="9989" width="9.85546875" style="242" customWidth="1"/>
    <col min="9990" max="9990" width="1.85546875" style="242" customWidth="1"/>
    <col min="9991" max="9991" width="9.85546875" style="242" customWidth="1"/>
    <col min="9992" max="9992" width="1.85546875" style="242" customWidth="1"/>
    <col min="9993" max="9993" width="9.85546875" style="242" customWidth="1"/>
    <col min="9994" max="9994" width="1.85546875" style="242" customWidth="1"/>
    <col min="9995" max="9995" width="9.85546875" style="242" customWidth="1"/>
    <col min="9996" max="9996" width="1.85546875" style="242" customWidth="1"/>
    <col min="9997" max="9997" width="9.85546875" style="242" customWidth="1"/>
    <col min="9998" max="9998" width="1.85546875" style="242" customWidth="1"/>
    <col min="9999" max="9999" width="9.85546875" style="242" customWidth="1"/>
    <col min="10000" max="10000" width="1.85546875" style="242" customWidth="1"/>
    <col min="10001" max="10001" width="9.85546875" style="242" customWidth="1"/>
    <col min="10002" max="10002" width="1.85546875" style="242" customWidth="1"/>
    <col min="10003" max="10003" width="9.85546875" style="242" customWidth="1"/>
    <col min="10004" max="10004" width="1.85546875" style="242" customWidth="1"/>
    <col min="10005" max="10005" width="9.85546875" style="242" customWidth="1"/>
    <col min="10006" max="10006" width="1.85546875" style="242" customWidth="1"/>
    <col min="10007" max="10007" width="9.85546875" style="242" customWidth="1"/>
    <col min="10008" max="10008" width="1.85546875" style="242" customWidth="1"/>
    <col min="10009" max="10009" width="9.85546875" style="242" customWidth="1"/>
    <col min="10010" max="10010" width="1.85546875" style="242" customWidth="1"/>
    <col min="10011" max="10011" width="9.85546875" style="242" customWidth="1"/>
    <col min="10012" max="10012" width="1.85546875" style="242" customWidth="1"/>
    <col min="10013" max="10013" width="9.85546875" style="242" customWidth="1"/>
    <col min="10014" max="10014" width="1.85546875" style="242" customWidth="1"/>
    <col min="10015" max="10015" width="9.85546875" style="242" customWidth="1"/>
    <col min="10016" max="10016" width="1.85546875" style="242" customWidth="1"/>
    <col min="10017" max="10017" width="9.85546875" style="242" customWidth="1"/>
    <col min="10018" max="10018" width="1.85546875" style="242" customWidth="1"/>
    <col min="10019" max="10019" width="9.85546875" style="242" customWidth="1"/>
    <col min="10020" max="10020" width="1.85546875" style="242" customWidth="1"/>
    <col min="10021" max="10021" width="9.85546875" style="242" customWidth="1"/>
    <col min="10022" max="10022" width="1.85546875" style="242" customWidth="1"/>
    <col min="10023" max="10023" width="9.85546875" style="242" customWidth="1"/>
    <col min="10024" max="10024" width="1.85546875" style="242" customWidth="1"/>
    <col min="10025" max="10025" width="12.140625" style="242" customWidth="1"/>
    <col min="10026" max="10026" width="1.85546875" style="242" customWidth="1"/>
    <col min="10027" max="10031" width="11" style="242"/>
    <col min="10032" max="10032" width="76.28515625" style="242" bestFit="1" customWidth="1"/>
    <col min="10033" max="10033" width="58.42578125" style="242" bestFit="1" customWidth="1"/>
    <col min="10034" max="10034" width="18.7109375" style="242" customWidth="1"/>
    <col min="10035" max="10035" width="14.85546875" style="242" bestFit="1" customWidth="1"/>
    <col min="10036" max="10036" width="6.7109375" style="242" bestFit="1" customWidth="1"/>
    <col min="10037" max="10240" width="11" style="242"/>
    <col min="10241" max="10241" width="27" style="242" customWidth="1"/>
    <col min="10242" max="10242" width="1.85546875" style="242" customWidth="1"/>
    <col min="10243" max="10243" width="9.85546875" style="242" customWidth="1"/>
    <col min="10244" max="10244" width="1.85546875" style="242" customWidth="1"/>
    <col min="10245" max="10245" width="9.85546875" style="242" customWidth="1"/>
    <col min="10246" max="10246" width="1.85546875" style="242" customWidth="1"/>
    <col min="10247" max="10247" width="9.85546875" style="242" customWidth="1"/>
    <col min="10248" max="10248" width="1.85546875" style="242" customWidth="1"/>
    <col min="10249" max="10249" width="9.85546875" style="242" customWidth="1"/>
    <col min="10250" max="10250" width="1.85546875" style="242" customWidth="1"/>
    <col min="10251" max="10251" width="9.85546875" style="242" customWidth="1"/>
    <col min="10252" max="10252" width="1.85546875" style="242" customWidth="1"/>
    <col min="10253" max="10253" width="9.85546875" style="242" customWidth="1"/>
    <col min="10254" max="10254" width="1.85546875" style="242" customWidth="1"/>
    <col min="10255" max="10255" width="9.85546875" style="242" customWidth="1"/>
    <col min="10256" max="10256" width="1.85546875" style="242" customWidth="1"/>
    <col min="10257" max="10257" width="9.85546875" style="242" customWidth="1"/>
    <col min="10258" max="10258" width="1.85546875" style="242" customWidth="1"/>
    <col min="10259" max="10259" width="9.85546875" style="242" customWidth="1"/>
    <col min="10260" max="10260" width="1.85546875" style="242" customWidth="1"/>
    <col min="10261" max="10261" width="9.85546875" style="242" customWidth="1"/>
    <col min="10262" max="10262" width="1.85546875" style="242" customWidth="1"/>
    <col min="10263" max="10263" width="9.85546875" style="242" customWidth="1"/>
    <col min="10264" max="10264" width="1.85546875" style="242" customWidth="1"/>
    <col min="10265" max="10265" width="9.85546875" style="242" customWidth="1"/>
    <col min="10266" max="10266" width="1.85546875" style="242" customWidth="1"/>
    <col min="10267" max="10267" width="9.85546875" style="242" customWidth="1"/>
    <col min="10268" max="10268" width="1.85546875" style="242" customWidth="1"/>
    <col min="10269" max="10269" width="9.85546875" style="242" customWidth="1"/>
    <col min="10270" max="10270" width="1.85546875" style="242" customWidth="1"/>
    <col min="10271" max="10271" width="9.85546875" style="242" customWidth="1"/>
    <col min="10272" max="10272" width="1.85546875" style="242" customWidth="1"/>
    <col min="10273" max="10273" width="9.85546875" style="242" customWidth="1"/>
    <col min="10274" max="10274" width="1.85546875" style="242" customWidth="1"/>
    <col min="10275" max="10275" width="9.85546875" style="242" customWidth="1"/>
    <col min="10276" max="10276" width="1.85546875" style="242" customWidth="1"/>
    <col min="10277" max="10277" width="9.85546875" style="242" customWidth="1"/>
    <col min="10278" max="10278" width="1.85546875" style="242" customWidth="1"/>
    <col min="10279" max="10279" width="9.85546875" style="242" customWidth="1"/>
    <col min="10280" max="10280" width="1.85546875" style="242" customWidth="1"/>
    <col min="10281" max="10281" width="12.140625" style="242" customWidth="1"/>
    <col min="10282" max="10282" width="1.85546875" style="242" customWidth="1"/>
    <col min="10283" max="10287" width="11" style="242"/>
    <col min="10288" max="10288" width="76.28515625" style="242" bestFit="1" customWidth="1"/>
    <col min="10289" max="10289" width="58.42578125" style="242" bestFit="1" customWidth="1"/>
    <col min="10290" max="10290" width="18.7109375" style="242" customWidth="1"/>
    <col min="10291" max="10291" width="14.85546875" style="242" bestFit="1" customWidth="1"/>
    <col min="10292" max="10292" width="6.7109375" style="242" bestFit="1" customWidth="1"/>
    <col min="10293" max="10496" width="11" style="242"/>
    <col min="10497" max="10497" width="27" style="242" customWidth="1"/>
    <col min="10498" max="10498" width="1.85546875" style="242" customWidth="1"/>
    <col min="10499" max="10499" width="9.85546875" style="242" customWidth="1"/>
    <col min="10500" max="10500" width="1.85546875" style="242" customWidth="1"/>
    <col min="10501" max="10501" width="9.85546875" style="242" customWidth="1"/>
    <col min="10502" max="10502" width="1.85546875" style="242" customWidth="1"/>
    <col min="10503" max="10503" width="9.85546875" style="242" customWidth="1"/>
    <col min="10504" max="10504" width="1.85546875" style="242" customWidth="1"/>
    <col min="10505" max="10505" width="9.85546875" style="242" customWidth="1"/>
    <col min="10506" max="10506" width="1.85546875" style="242" customWidth="1"/>
    <col min="10507" max="10507" width="9.85546875" style="242" customWidth="1"/>
    <col min="10508" max="10508" width="1.85546875" style="242" customWidth="1"/>
    <col min="10509" max="10509" width="9.85546875" style="242" customWidth="1"/>
    <col min="10510" max="10510" width="1.85546875" style="242" customWidth="1"/>
    <col min="10511" max="10511" width="9.85546875" style="242" customWidth="1"/>
    <col min="10512" max="10512" width="1.85546875" style="242" customWidth="1"/>
    <col min="10513" max="10513" width="9.85546875" style="242" customWidth="1"/>
    <col min="10514" max="10514" width="1.85546875" style="242" customWidth="1"/>
    <col min="10515" max="10515" width="9.85546875" style="242" customWidth="1"/>
    <col min="10516" max="10516" width="1.85546875" style="242" customWidth="1"/>
    <col min="10517" max="10517" width="9.85546875" style="242" customWidth="1"/>
    <col min="10518" max="10518" width="1.85546875" style="242" customWidth="1"/>
    <col min="10519" max="10519" width="9.85546875" style="242" customWidth="1"/>
    <col min="10520" max="10520" width="1.85546875" style="242" customWidth="1"/>
    <col min="10521" max="10521" width="9.85546875" style="242" customWidth="1"/>
    <col min="10522" max="10522" width="1.85546875" style="242" customWidth="1"/>
    <col min="10523" max="10523" width="9.85546875" style="242" customWidth="1"/>
    <col min="10524" max="10524" width="1.85546875" style="242" customWidth="1"/>
    <col min="10525" max="10525" width="9.85546875" style="242" customWidth="1"/>
    <col min="10526" max="10526" width="1.85546875" style="242" customWidth="1"/>
    <col min="10527" max="10527" width="9.85546875" style="242" customWidth="1"/>
    <col min="10528" max="10528" width="1.85546875" style="242" customWidth="1"/>
    <col min="10529" max="10529" width="9.85546875" style="242" customWidth="1"/>
    <col min="10530" max="10530" width="1.85546875" style="242" customWidth="1"/>
    <col min="10531" max="10531" width="9.85546875" style="242" customWidth="1"/>
    <col min="10532" max="10532" width="1.85546875" style="242" customWidth="1"/>
    <col min="10533" max="10533" width="9.85546875" style="242" customWidth="1"/>
    <col min="10534" max="10534" width="1.85546875" style="242" customWidth="1"/>
    <col min="10535" max="10535" width="9.85546875" style="242" customWidth="1"/>
    <col min="10536" max="10536" width="1.85546875" style="242" customWidth="1"/>
    <col min="10537" max="10537" width="12.140625" style="242" customWidth="1"/>
    <col min="10538" max="10538" width="1.85546875" style="242" customWidth="1"/>
    <col min="10539" max="10543" width="11" style="242"/>
    <col min="10544" max="10544" width="76.28515625" style="242" bestFit="1" customWidth="1"/>
    <col min="10545" max="10545" width="58.42578125" style="242" bestFit="1" customWidth="1"/>
    <col min="10546" max="10546" width="18.7109375" style="242" customWidth="1"/>
    <col min="10547" max="10547" width="14.85546875" style="242" bestFit="1" customWidth="1"/>
    <col min="10548" max="10548" width="6.7109375" style="242" bestFit="1" customWidth="1"/>
    <col min="10549" max="10752" width="11" style="242"/>
    <col min="10753" max="10753" width="27" style="242" customWidth="1"/>
    <col min="10754" max="10754" width="1.85546875" style="242" customWidth="1"/>
    <col min="10755" max="10755" width="9.85546875" style="242" customWidth="1"/>
    <col min="10756" max="10756" width="1.85546875" style="242" customWidth="1"/>
    <col min="10757" max="10757" width="9.85546875" style="242" customWidth="1"/>
    <col min="10758" max="10758" width="1.85546875" style="242" customWidth="1"/>
    <col min="10759" max="10759" width="9.85546875" style="242" customWidth="1"/>
    <col min="10760" max="10760" width="1.85546875" style="242" customWidth="1"/>
    <col min="10761" max="10761" width="9.85546875" style="242" customWidth="1"/>
    <col min="10762" max="10762" width="1.85546875" style="242" customWidth="1"/>
    <col min="10763" max="10763" width="9.85546875" style="242" customWidth="1"/>
    <col min="10764" max="10764" width="1.85546875" style="242" customWidth="1"/>
    <col min="10765" max="10765" width="9.85546875" style="242" customWidth="1"/>
    <col min="10766" max="10766" width="1.85546875" style="242" customWidth="1"/>
    <col min="10767" max="10767" width="9.85546875" style="242" customWidth="1"/>
    <col min="10768" max="10768" width="1.85546875" style="242" customWidth="1"/>
    <col min="10769" max="10769" width="9.85546875" style="242" customWidth="1"/>
    <col min="10770" max="10770" width="1.85546875" style="242" customWidth="1"/>
    <col min="10771" max="10771" width="9.85546875" style="242" customWidth="1"/>
    <col min="10772" max="10772" width="1.85546875" style="242" customWidth="1"/>
    <col min="10773" max="10773" width="9.85546875" style="242" customWidth="1"/>
    <col min="10774" max="10774" width="1.85546875" style="242" customWidth="1"/>
    <col min="10775" max="10775" width="9.85546875" style="242" customWidth="1"/>
    <col min="10776" max="10776" width="1.85546875" style="242" customWidth="1"/>
    <col min="10777" max="10777" width="9.85546875" style="242" customWidth="1"/>
    <col min="10778" max="10778" width="1.85546875" style="242" customWidth="1"/>
    <col min="10779" max="10779" width="9.85546875" style="242" customWidth="1"/>
    <col min="10780" max="10780" width="1.85546875" style="242" customWidth="1"/>
    <col min="10781" max="10781" width="9.85546875" style="242" customWidth="1"/>
    <col min="10782" max="10782" width="1.85546875" style="242" customWidth="1"/>
    <col min="10783" max="10783" width="9.85546875" style="242" customWidth="1"/>
    <col min="10784" max="10784" width="1.85546875" style="242" customWidth="1"/>
    <col min="10785" max="10785" width="9.85546875" style="242" customWidth="1"/>
    <col min="10786" max="10786" width="1.85546875" style="242" customWidth="1"/>
    <col min="10787" max="10787" width="9.85546875" style="242" customWidth="1"/>
    <col min="10788" max="10788" width="1.85546875" style="242" customWidth="1"/>
    <col min="10789" max="10789" width="9.85546875" style="242" customWidth="1"/>
    <col min="10790" max="10790" width="1.85546875" style="242" customWidth="1"/>
    <col min="10791" max="10791" width="9.85546875" style="242" customWidth="1"/>
    <col min="10792" max="10792" width="1.85546875" style="242" customWidth="1"/>
    <col min="10793" max="10793" width="12.140625" style="242" customWidth="1"/>
    <col min="10794" max="10794" width="1.85546875" style="242" customWidth="1"/>
    <col min="10795" max="10799" width="11" style="242"/>
    <col min="10800" max="10800" width="76.28515625" style="242" bestFit="1" customWidth="1"/>
    <col min="10801" max="10801" width="58.42578125" style="242" bestFit="1" customWidth="1"/>
    <col min="10802" max="10802" width="18.7109375" style="242" customWidth="1"/>
    <col min="10803" max="10803" width="14.85546875" style="242" bestFit="1" customWidth="1"/>
    <col min="10804" max="10804" width="6.7109375" style="242" bestFit="1" customWidth="1"/>
    <col min="10805" max="11008" width="11" style="242"/>
    <col min="11009" max="11009" width="27" style="242" customWidth="1"/>
    <col min="11010" max="11010" width="1.85546875" style="242" customWidth="1"/>
    <col min="11011" max="11011" width="9.85546875" style="242" customWidth="1"/>
    <col min="11012" max="11012" width="1.85546875" style="242" customWidth="1"/>
    <col min="11013" max="11013" width="9.85546875" style="242" customWidth="1"/>
    <col min="11014" max="11014" width="1.85546875" style="242" customWidth="1"/>
    <col min="11015" max="11015" width="9.85546875" style="242" customWidth="1"/>
    <col min="11016" max="11016" width="1.85546875" style="242" customWidth="1"/>
    <col min="11017" max="11017" width="9.85546875" style="242" customWidth="1"/>
    <col min="11018" max="11018" width="1.85546875" style="242" customWidth="1"/>
    <col min="11019" max="11019" width="9.85546875" style="242" customWidth="1"/>
    <col min="11020" max="11020" width="1.85546875" style="242" customWidth="1"/>
    <col min="11021" max="11021" width="9.85546875" style="242" customWidth="1"/>
    <col min="11022" max="11022" width="1.85546875" style="242" customWidth="1"/>
    <col min="11023" max="11023" width="9.85546875" style="242" customWidth="1"/>
    <col min="11024" max="11024" width="1.85546875" style="242" customWidth="1"/>
    <col min="11025" max="11025" width="9.85546875" style="242" customWidth="1"/>
    <col min="11026" max="11026" width="1.85546875" style="242" customWidth="1"/>
    <col min="11027" max="11027" width="9.85546875" style="242" customWidth="1"/>
    <col min="11028" max="11028" width="1.85546875" style="242" customWidth="1"/>
    <col min="11029" max="11029" width="9.85546875" style="242" customWidth="1"/>
    <col min="11030" max="11030" width="1.85546875" style="242" customWidth="1"/>
    <col min="11031" max="11031" width="9.85546875" style="242" customWidth="1"/>
    <col min="11032" max="11032" width="1.85546875" style="242" customWidth="1"/>
    <col min="11033" max="11033" width="9.85546875" style="242" customWidth="1"/>
    <col min="11034" max="11034" width="1.85546875" style="242" customWidth="1"/>
    <col min="11035" max="11035" width="9.85546875" style="242" customWidth="1"/>
    <col min="11036" max="11036" width="1.85546875" style="242" customWidth="1"/>
    <col min="11037" max="11037" width="9.85546875" style="242" customWidth="1"/>
    <col min="11038" max="11038" width="1.85546875" style="242" customWidth="1"/>
    <col min="11039" max="11039" width="9.85546875" style="242" customWidth="1"/>
    <col min="11040" max="11040" width="1.85546875" style="242" customWidth="1"/>
    <col min="11041" max="11041" width="9.85546875" style="242" customWidth="1"/>
    <col min="11042" max="11042" width="1.85546875" style="242" customWidth="1"/>
    <col min="11043" max="11043" width="9.85546875" style="242" customWidth="1"/>
    <col min="11044" max="11044" width="1.85546875" style="242" customWidth="1"/>
    <col min="11045" max="11045" width="9.85546875" style="242" customWidth="1"/>
    <col min="11046" max="11046" width="1.85546875" style="242" customWidth="1"/>
    <col min="11047" max="11047" width="9.85546875" style="242" customWidth="1"/>
    <col min="11048" max="11048" width="1.85546875" style="242" customWidth="1"/>
    <col min="11049" max="11049" width="12.140625" style="242" customWidth="1"/>
    <col min="11050" max="11050" width="1.85546875" style="242" customWidth="1"/>
    <col min="11051" max="11055" width="11" style="242"/>
    <col min="11056" max="11056" width="76.28515625" style="242" bestFit="1" customWidth="1"/>
    <col min="11057" max="11057" width="58.42578125" style="242" bestFit="1" customWidth="1"/>
    <col min="11058" max="11058" width="18.7109375" style="242" customWidth="1"/>
    <col min="11059" max="11059" width="14.85546875" style="242" bestFit="1" customWidth="1"/>
    <col min="11060" max="11060" width="6.7109375" style="242" bestFit="1" customWidth="1"/>
    <col min="11061" max="11264" width="11" style="242"/>
    <col min="11265" max="11265" width="27" style="242" customWidth="1"/>
    <col min="11266" max="11266" width="1.85546875" style="242" customWidth="1"/>
    <col min="11267" max="11267" width="9.85546875" style="242" customWidth="1"/>
    <col min="11268" max="11268" width="1.85546875" style="242" customWidth="1"/>
    <col min="11269" max="11269" width="9.85546875" style="242" customWidth="1"/>
    <col min="11270" max="11270" width="1.85546875" style="242" customWidth="1"/>
    <col min="11271" max="11271" width="9.85546875" style="242" customWidth="1"/>
    <col min="11272" max="11272" width="1.85546875" style="242" customWidth="1"/>
    <col min="11273" max="11273" width="9.85546875" style="242" customWidth="1"/>
    <col min="11274" max="11274" width="1.85546875" style="242" customWidth="1"/>
    <col min="11275" max="11275" width="9.85546875" style="242" customWidth="1"/>
    <col min="11276" max="11276" width="1.85546875" style="242" customWidth="1"/>
    <col min="11277" max="11277" width="9.85546875" style="242" customWidth="1"/>
    <col min="11278" max="11278" width="1.85546875" style="242" customWidth="1"/>
    <col min="11279" max="11279" width="9.85546875" style="242" customWidth="1"/>
    <col min="11280" max="11280" width="1.85546875" style="242" customWidth="1"/>
    <col min="11281" max="11281" width="9.85546875" style="242" customWidth="1"/>
    <col min="11282" max="11282" width="1.85546875" style="242" customWidth="1"/>
    <col min="11283" max="11283" width="9.85546875" style="242" customWidth="1"/>
    <col min="11284" max="11284" width="1.85546875" style="242" customWidth="1"/>
    <col min="11285" max="11285" width="9.85546875" style="242" customWidth="1"/>
    <col min="11286" max="11286" width="1.85546875" style="242" customWidth="1"/>
    <col min="11287" max="11287" width="9.85546875" style="242" customWidth="1"/>
    <col min="11288" max="11288" width="1.85546875" style="242" customWidth="1"/>
    <col min="11289" max="11289" width="9.85546875" style="242" customWidth="1"/>
    <col min="11290" max="11290" width="1.85546875" style="242" customWidth="1"/>
    <col min="11291" max="11291" width="9.85546875" style="242" customWidth="1"/>
    <col min="11292" max="11292" width="1.85546875" style="242" customWidth="1"/>
    <col min="11293" max="11293" width="9.85546875" style="242" customWidth="1"/>
    <col min="11294" max="11294" width="1.85546875" style="242" customWidth="1"/>
    <col min="11295" max="11295" width="9.85546875" style="242" customWidth="1"/>
    <col min="11296" max="11296" width="1.85546875" style="242" customWidth="1"/>
    <col min="11297" max="11297" width="9.85546875" style="242" customWidth="1"/>
    <col min="11298" max="11298" width="1.85546875" style="242" customWidth="1"/>
    <col min="11299" max="11299" width="9.85546875" style="242" customWidth="1"/>
    <col min="11300" max="11300" width="1.85546875" style="242" customWidth="1"/>
    <col min="11301" max="11301" width="9.85546875" style="242" customWidth="1"/>
    <col min="11302" max="11302" width="1.85546875" style="242" customWidth="1"/>
    <col min="11303" max="11303" width="9.85546875" style="242" customWidth="1"/>
    <col min="11304" max="11304" width="1.85546875" style="242" customWidth="1"/>
    <col min="11305" max="11305" width="12.140625" style="242" customWidth="1"/>
    <col min="11306" max="11306" width="1.85546875" style="242" customWidth="1"/>
    <col min="11307" max="11311" width="11" style="242"/>
    <col min="11312" max="11312" width="76.28515625" style="242" bestFit="1" customWidth="1"/>
    <col min="11313" max="11313" width="58.42578125" style="242" bestFit="1" customWidth="1"/>
    <col min="11314" max="11314" width="18.7109375" style="242" customWidth="1"/>
    <col min="11315" max="11315" width="14.85546875" style="242" bestFit="1" customWidth="1"/>
    <col min="11316" max="11316" width="6.7109375" style="242" bestFit="1" customWidth="1"/>
    <col min="11317" max="11520" width="11" style="242"/>
    <col min="11521" max="11521" width="27" style="242" customWidth="1"/>
    <col min="11522" max="11522" width="1.85546875" style="242" customWidth="1"/>
    <col min="11523" max="11523" width="9.85546875" style="242" customWidth="1"/>
    <col min="11524" max="11524" width="1.85546875" style="242" customWidth="1"/>
    <col min="11525" max="11525" width="9.85546875" style="242" customWidth="1"/>
    <col min="11526" max="11526" width="1.85546875" style="242" customWidth="1"/>
    <col min="11527" max="11527" width="9.85546875" style="242" customWidth="1"/>
    <col min="11528" max="11528" width="1.85546875" style="242" customWidth="1"/>
    <col min="11529" max="11529" width="9.85546875" style="242" customWidth="1"/>
    <col min="11530" max="11530" width="1.85546875" style="242" customWidth="1"/>
    <col min="11531" max="11531" width="9.85546875" style="242" customWidth="1"/>
    <col min="11532" max="11532" width="1.85546875" style="242" customWidth="1"/>
    <col min="11533" max="11533" width="9.85546875" style="242" customWidth="1"/>
    <col min="11534" max="11534" width="1.85546875" style="242" customWidth="1"/>
    <col min="11535" max="11535" width="9.85546875" style="242" customWidth="1"/>
    <col min="11536" max="11536" width="1.85546875" style="242" customWidth="1"/>
    <col min="11537" max="11537" width="9.85546875" style="242" customWidth="1"/>
    <col min="11538" max="11538" width="1.85546875" style="242" customWidth="1"/>
    <col min="11539" max="11539" width="9.85546875" style="242" customWidth="1"/>
    <col min="11540" max="11540" width="1.85546875" style="242" customWidth="1"/>
    <col min="11541" max="11541" width="9.85546875" style="242" customWidth="1"/>
    <col min="11542" max="11542" width="1.85546875" style="242" customWidth="1"/>
    <col min="11543" max="11543" width="9.85546875" style="242" customWidth="1"/>
    <col min="11544" max="11544" width="1.85546875" style="242" customWidth="1"/>
    <col min="11545" max="11545" width="9.85546875" style="242" customWidth="1"/>
    <col min="11546" max="11546" width="1.85546875" style="242" customWidth="1"/>
    <col min="11547" max="11547" width="9.85546875" style="242" customWidth="1"/>
    <col min="11548" max="11548" width="1.85546875" style="242" customWidth="1"/>
    <col min="11549" max="11549" width="9.85546875" style="242" customWidth="1"/>
    <col min="11550" max="11550" width="1.85546875" style="242" customWidth="1"/>
    <col min="11551" max="11551" width="9.85546875" style="242" customWidth="1"/>
    <col min="11552" max="11552" width="1.85546875" style="242" customWidth="1"/>
    <col min="11553" max="11553" width="9.85546875" style="242" customWidth="1"/>
    <col min="11554" max="11554" width="1.85546875" style="242" customWidth="1"/>
    <col min="11555" max="11555" width="9.85546875" style="242" customWidth="1"/>
    <col min="11556" max="11556" width="1.85546875" style="242" customWidth="1"/>
    <col min="11557" max="11557" width="9.85546875" style="242" customWidth="1"/>
    <col min="11558" max="11558" width="1.85546875" style="242" customWidth="1"/>
    <col min="11559" max="11559" width="9.85546875" style="242" customWidth="1"/>
    <col min="11560" max="11560" width="1.85546875" style="242" customWidth="1"/>
    <col min="11561" max="11561" width="12.140625" style="242" customWidth="1"/>
    <col min="11562" max="11562" width="1.85546875" style="242" customWidth="1"/>
    <col min="11563" max="11567" width="11" style="242"/>
    <col min="11568" max="11568" width="76.28515625" style="242" bestFit="1" customWidth="1"/>
    <col min="11569" max="11569" width="58.42578125" style="242" bestFit="1" customWidth="1"/>
    <col min="11570" max="11570" width="18.7109375" style="242" customWidth="1"/>
    <col min="11571" max="11571" width="14.85546875" style="242" bestFit="1" customWidth="1"/>
    <col min="11572" max="11572" width="6.7109375" style="242" bestFit="1" customWidth="1"/>
    <col min="11573" max="11776" width="11" style="242"/>
    <col min="11777" max="11777" width="27" style="242" customWidth="1"/>
    <col min="11778" max="11778" width="1.85546875" style="242" customWidth="1"/>
    <col min="11779" max="11779" width="9.85546875" style="242" customWidth="1"/>
    <col min="11780" max="11780" width="1.85546875" style="242" customWidth="1"/>
    <col min="11781" max="11781" width="9.85546875" style="242" customWidth="1"/>
    <col min="11782" max="11782" width="1.85546875" style="242" customWidth="1"/>
    <col min="11783" max="11783" width="9.85546875" style="242" customWidth="1"/>
    <col min="11784" max="11784" width="1.85546875" style="242" customWidth="1"/>
    <col min="11785" max="11785" width="9.85546875" style="242" customWidth="1"/>
    <col min="11786" max="11786" width="1.85546875" style="242" customWidth="1"/>
    <col min="11787" max="11787" width="9.85546875" style="242" customWidth="1"/>
    <col min="11788" max="11788" width="1.85546875" style="242" customWidth="1"/>
    <col min="11789" max="11789" width="9.85546875" style="242" customWidth="1"/>
    <col min="11790" max="11790" width="1.85546875" style="242" customWidth="1"/>
    <col min="11791" max="11791" width="9.85546875" style="242" customWidth="1"/>
    <col min="11792" max="11792" width="1.85546875" style="242" customWidth="1"/>
    <col min="11793" max="11793" width="9.85546875" style="242" customWidth="1"/>
    <col min="11794" max="11794" width="1.85546875" style="242" customWidth="1"/>
    <col min="11795" max="11795" width="9.85546875" style="242" customWidth="1"/>
    <col min="11796" max="11796" width="1.85546875" style="242" customWidth="1"/>
    <col min="11797" max="11797" width="9.85546875" style="242" customWidth="1"/>
    <col min="11798" max="11798" width="1.85546875" style="242" customWidth="1"/>
    <col min="11799" max="11799" width="9.85546875" style="242" customWidth="1"/>
    <col min="11800" max="11800" width="1.85546875" style="242" customWidth="1"/>
    <col min="11801" max="11801" width="9.85546875" style="242" customWidth="1"/>
    <col min="11802" max="11802" width="1.85546875" style="242" customWidth="1"/>
    <col min="11803" max="11803" width="9.85546875" style="242" customWidth="1"/>
    <col min="11804" max="11804" width="1.85546875" style="242" customWidth="1"/>
    <col min="11805" max="11805" width="9.85546875" style="242" customWidth="1"/>
    <col min="11806" max="11806" width="1.85546875" style="242" customWidth="1"/>
    <col min="11807" max="11807" width="9.85546875" style="242" customWidth="1"/>
    <col min="11808" max="11808" width="1.85546875" style="242" customWidth="1"/>
    <col min="11809" max="11809" width="9.85546875" style="242" customWidth="1"/>
    <col min="11810" max="11810" width="1.85546875" style="242" customWidth="1"/>
    <col min="11811" max="11811" width="9.85546875" style="242" customWidth="1"/>
    <col min="11812" max="11812" width="1.85546875" style="242" customWidth="1"/>
    <col min="11813" max="11813" width="9.85546875" style="242" customWidth="1"/>
    <col min="11814" max="11814" width="1.85546875" style="242" customWidth="1"/>
    <col min="11815" max="11815" width="9.85546875" style="242" customWidth="1"/>
    <col min="11816" max="11816" width="1.85546875" style="242" customWidth="1"/>
    <col min="11817" max="11817" width="12.140625" style="242" customWidth="1"/>
    <col min="11818" max="11818" width="1.85546875" style="242" customWidth="1"/>
    <col min="11819" max="11823" width="11" style="242"/>
    <col min="11824" max="11824" width="76.28515625" style="242" bestFit="1" customWidth="1"/>
    <col min="11825" max="11825" width="58.42578125" style="242" bestFit="1" customWidth="1"/>
    <col min="11826" max="11826" width="18.7109375" style="242" customWidth="1"/>
    <col min="11827" max="11827" width="14.85546875" style="242" bestFit="1" customWidth="1"/>
    <col min="11828" max="11828" width="6.7109375" style="242" bestFit="1" customWidth="1"/>
    <col min="11829" max="12032" width="11" style="242"/>
    <col min="12033" max="12033" width="27" style="242" customWidth="1"/>
    <col min="12034" max="12034" width="1.85546875" style="242" customWidth="1"/>
    <col min="12035" max="12035" width="9.85546875" style="242" customWidth="1"/>
    <col min="12036" max="12036" width="1.85546875" style="242" customWidth="1"/>
    <col min="12037" max="12037" width="9.85546875" style="242" customWidth="1"/>
    <col min="12038" max="12038" width="1.85546875" style="242" customWidth="1"/>
    <col min="12039" max="12039" width="9.85546875" style="242" customWidth="1"/>
    <col min="12040" max="12040" width="1.85546875" style="242" customWidth="1"/>
    <col min="12041" max="12041" width="9.85546875" style="242" customWidth="1"/>
    <col min="12042" max="12042" width="1.85546875" style="242" customWidth="1"/>
    <col min="12043" max="12043" width="9.85546875" style="242" customWidth="1"/>
    <col min="12044" max="12044" width="1.85546875" style="242" customWidth="1"/>
    <col min="12045" max="12045" width="9.85546875" style="242" customWidth="1"/>
    <col min="12046" max="12046" width="1.85546875" style="242" customWidth="1"/>
    <col min="12047" max="12047" width="9.85546875" style="242" customWidth="1"/>
    <col min="12048" max="12048" width="1.85546875" style="242" customWidth="1"/>
    <col min="12049" max="12049" width="9.85546875" style="242" customWidth="1"/>
    <col min="12050" max="12050" width="1.85546875" style="242" customWidth="1"/>
    <col min="12051" max="12051" width="9.85546875" style="242" customWidth="1"/>
    <col min="12052" max="12052" width="1.85546875" style="242" customWidth="1"/>
    <col min="12053" max="12053" width="9.85546875" style="242" customWidth="1"/>
    <col min="12054" max="12054" width="1.85546875" style="242" customWidth="1"/>
    <col min="12055" max="12055" width="9.85546875" style="242" customWidth="1"/>
    <col min="12056" max="12056" width="1.85546875" style="242" customWidth="1"/>
    <col min="12057" max="12057" width="9.85546875" style="242" customWidth="1"/>
    <col min="12058" max="12058" width="1.85546875" style="242" customWidth="1"/>
    <col min="12059" max="12059" width="9.85546875" style="242" customWidth="1"/>
    <col min="12060" max="12060" width="1.85546875" style="242" customWidth="1"/>
    <col min="12061" max="12061" width="9.85546875" style="242" customWidth="1"/>
    <col min="12062" max="12062" width="1.85546875" style="242" customWidth="1"/>
    <col min="12063" max="12063" width="9.85546875" style="242" customWidth="1"/>
    <col min="12064" max="12064" width="1.85546875" style="242" customWidth="1"/>
    <col min="12065" max="12065" width="9.85546875" style="242" customWidth="1"/>
    <col min="12066" max="12066" width="1.85546875" style="242" customWidth="1"/>
    <col min="12067" max="12067" width="9.85546875" style="242" customWidth="1"/>
    <col min="12068" max="12068" width="1.85546875" style="242" customWidth="1"/>
    <col min="12069" max="12069" width="9.85546875" style="242" customWidth="1"/>
    <col min="12070" max="12070" width="1.85546875" style="242" customWidth="1"/>
    <col min="12071" max="12071" width="9.85546875" style="242" customWidth="1"/>
    <col min="12072" max="12072" width="1.85546875" style="242" customWidth="1"/>
    <col min="12073" max="12073" width="12.140625" style="242" customWidth="1"/>
    <col min="12074" max="12074" width="1.85546875" style="242" customWidth="1"/>
    <col min="12075" max="12079" width="11" style="242"/>
    <col min="12080" max="12080" width="76.28515625" style="242" bestFit="1" customWidth="1"/>
    <col min="12081" max="12081" width="58.42578125" style="242" bestFit="1" customWidth="1"/>
    <col min="12082" max="12082" width="18.7109375" style="242" customWidth="1"/>
    <col min="12083" max="12083" width="14.85546875" style="242" bestFit="1" customWidth="1"/>
    <col min="12084" max="12084" width="6.7109375" style="242" bestFit="1" customWidth="1"/>
    <col min="12085" max="12288" width="11" style="242"/>
    <col min="12289" max="12289" width="27" style="242" customWidth="1"/>
    <col min="12290" max="12290" width="1.85546875" style="242" customWidth="1"/>
    <col min="12291" max="12291" width="9.85546875" style="242" customWidth="1"/>
    <col min="12292" max="12292" width="1.85546875" style="242" customWidth="1"/>
    <col min="12293" max="12293" width="9.85546875" style="242" customWidth="1"/>
    <col min="12294" max="12294" width="1.85546875" style="242" customWidth="1"/>
    <col min="12295" max="12295" width="9.85546875" style="242" customWidth="1"/>
    <col min="12296" max="12296" width="1.85546875" style="242" customWidth="1"/>
    <col min="12297" max="12297" width="9.85546875" style="242" customWidth="1"/>
    <col min="12298" max="12298" width="1.85546875" style="242" customWidth="1"/>
    <col min="12299" max="12299" width="9.85546875" style="242" customWidth="1"/>
    <col min="12300" max="12300" width="1.85546875" style="242" customWidth="1"/>
    <col min="12301" max="12301" width="9.85546875" style="242" customWidth="1"/>
    <col min="12302" max="12302" width="1.85546875" style="242" customWidth="1"/>
    <col min="12303" max="12303" width="9.85546875" style="242" customWidth="1"/>
    <col min="12304" max="12304" width="1.85546875" style="242" customWidth="1"/>
    <col min="12305" max="12305" width="9.85546875" style="242" customWidth="1"/>
    <col min="12306" max="12306" width="1.85546875" style="242" customWidth="1"/>
    <col min="12307" max="12307" width="9.85546875" style="242" customWidth="1"/>
    <col min="12308" max="12308" width="1.85546875" style="242" customWidth="1"/>
    <col min="12309" max="12309" width="9.85546875" style="242" customWidth="1"/>
    <col min="12310" max="12310" width="1.85546875" style="242" customWidth="1"/>
    <col min="12311" max="12311" width="9.85546875" style="242" customWidth="1"/>
    <col min="12312" max="12312" width="1.85546875" style="242" customWidth="1"/>
    <col min="12313" max="12313" width="9.85546875" style="242" customWidth="1"/>
    <col min="12314" max="12314" width="1.85546875" style="242" customWidth="1"/>
    <col min="12315" max="12315" width="9.85546875" style="242" customWidth="1"/>
    <col min="12316" max="12316" width="1.85546875" style="242" customWidth="1"/>
    <col min="12317" max="12317" width="9.85546875" style="242" customWidth="1"/>
    <col min="12318" max="12318" width="1.85546875" style="242" customWidth="1"/>
    <col min="12319" max="12319" width="9.85546875" style="242" customWidth="1"/>
    <col min="12320" max="12320" width="1.85546875" style="242" customWidth="1"/>
    <col min="12321" max="12321" width="9.85546875" style="242" customWidth="1"/>
    <col min="12322" max="12322" width="1.85546875" style="242" customWidth="1"/>
    <col min="12323" max="12323" width="9.85546875" style="242" customWidth="1"/>
    <col min="12324" max="12324" width="1.85546875" style="242" customWidth="1"/>
    <col min="12325" max="12325" width="9.85546875" style="242" customWidth="1"/>
    <col min="12326" max="12326" width="1.85546875" style="242" customWidth="1"/>
    <col min="12327" max="12327" width="9.85546875" style="242" customWidth="1"/>
    <col min="12328" max="12328" width="1.85546875" style="242" customWidth="1"/>
    <col min="12329" max="12329" width="12.140625" style="242" customWidth="1"/>
    <col min="12330" max="12330" width="1.85546875" style="242" customWidth="1"/>
    <col min="12331" max="12335" width="11" style="242"/>
    <col min="12336" max="12336" width="76.28515625" style="242" bestFit="1" customWidth="1"/>
    <col min="12337" max="12337" width="58.42578125" style="242" bestFit="1" customWidth="1"/>
    <col min="12338" max="12338" width="18.7109375" style="242" customWidth="1"/>
    <col min="12339" max="12339" width="14.85546875" style="242" bestFit="1" customWidth="1"/>
    <col min="12340" max="12340" width="6.7109375" style="242" bestFit="1" customWidth="1"/>
    <col min="12341" max="12544" width="11" style="242"/>
    <col min="12545" max="12545" width="27" style="242" customWidth="1"/>
    <col min="12546" max="12546" width="1.85546875" style="242" customWidth="1"/>
    <col min="12547" max="12547" width="9.85546875" style="242" customWidth="1"/>
    <col min="12548" max="12548" width="1.85546875" style="242" customWidth="1"/>
    <col min="12549" max="12549" width="9.85546875" style="242" customWidth="1"/>
    <col min="12550" max="12550" width="1.85546875" style="242" customWidth="1"/>
    <col min="12551" max="12551" width="9.85546875" style="242" customWidth="1"/>
    <col min="12552" max="12552" width="1.85546875" style="242" customWidth="1"/>
    <col min="12553" max="12553" width="9.85546875" style="242" customWidth="1"/>
    <col min="12554" max="12554" width="1.85546875" style="242" customWidth="1"/>
    <col min="12555" max="12555" width="9.85546875" style="242" customWidth="1"/>
    <col min="12556" max="12556" width="1.85546875" style="242" customWidth="1"/>
    <col min="12557" max="12557" width="9.85546875" style="242" customWidth="1"/>
    <col min="12558" max="12558" width="1.85546875" style="242" customWidth="1"/>
    <col min="12559" max="12559" width="9.85546875" style="242" customWidth="1"/>
    <col min="12560" max="12560" width="1.85546875" style="242" customWidth="1"/>
    <col min="12561" max="12561" width="9.85546875" style="242" customWidth="1"/>
    <col min="12562" max="12562" width="1.85546875" style="242" customWidth="1"/>
    <col min="12563" max="12563" width="9.85546875" style="242" customWidth="1"/>
    <col min="12564" max="12564" width="1.85546875" style="242" customWidth="1"/>
    <col min="12565" max="12565" width="9.85546875" style="242" customWidth="1"/>
    <col min="12566" max="12566" width="1.85546875" style="242" customWidth="1"/>
    <col min="12567" max="12567" width="9.85546875" style="242" customWidth="1"/>
    <col min="12568" max="12568" width="1.85546875" style="242" customWidth="1"/>
    <col min="12569" max="12569" width="9.85546875" style="242" customWidth="1"/>
    <col min="12570" max="12570" width="1.85546875" style="242" customWidth="1"/>
    <col min="12571" max="12571" width="9.85546875" style="242" customWidth="1"/>
    <col min="12572" max="12572" width="1.85546875" style="242" customWidth="1"/>
    <col min="12573" max="12573" width="9.85546875" style="242" customWidth="1"/>
    <col min="12574" max="12574" width="1.85546875" style="242" customWidth="1"/>
    <col min="12575" max="12575" width="9.85546875" style="242" customWidth="1"/>
    <col min="12576" max="12576" width="1.85546875" style="242" customWidth="1"/>
    <col min="12577" max="12577" width="9.85546875" style="242" customWidth="1"/>
    <col min="12578" max="12578" width="1.85546875" style="242" customWidth="1"/>
    <col min="12579" max="12579" width="9.85546875" style="242" customWidth="1"/>
    <col min="12580" max="12580" width="1.85546875" style="242" customWidth="1"/>
    <col min="12581" max="12581" width="9.85546875" style="242" customWidth="1"/>
    <col min="12582" max="12582" width="1.85546875" style="242" customWidth="1"/>
    <col min="12583" max="12583" width="9.85546875" style="242" customWidth="1"/>
    <col min="12584" max="12584" width="1.85546875" style="242" customWidth="1"/>
    <col min="12585" max="12585" width="12.140625" style="242" customWidth="1"/>
    <col min="12586" max="12586" width="1.85546875" style="242" customWidth="1"/>
    <col min="12587" max="12591" width="11" style="242"/>
    <col min="12592" max="12592" width="76.28515625" style="242" bestFit="1" customWidth="1"/>
    <col min="12593" max="12593" width="58.42578125" style="242" bestFit="1" customWidth="1"/>
    <col min="12594" max="12594" width="18.7109375" style="242" customWidth="1"/>
    <col min="12595" max="12595" width="14.85546875" style="242" bestFit="1" customWidth="1"/>
    <col min="12596" max="12596" width="6.7109375" style="242" bestFit="1" customWidth="1"/>
    <col min="12597" max="12800" width="11" style="242"/>
    <col min="12801" max="12801" width="27" style="242" customWidth="1"/>
    <col min="12802" max="12802" width="1.85546875" style="242" customWidth="1"/>
    <col min="12803" max="12803" width="9.85546875" style="242" customWidth="1"/>
    <col min="12804" max="12804" width="1.85546875" style="242" customWidth="1"/>
    <col min="12805" max="12805" width="9.85546875" style="242" customWidth="1"/>
    <col min="12806" max="12806" width="1.85546875" style="242" customWidth="1"/>
    <col min="12807" max="12807" width="9.85546875" style="242" customWidth="1"/>
    <col min="12808" max="12808" width="1.85546875" style="242" customWidth="1"/>
    <col min="12809" max="12809" width="9.85546875" style="242" customWidth="1"/>
    <col min="12810" max="12810" width="1.85546875" style="242" customWidth="1"/>
    <col min="12811" max="12811" width="9.85546875" style="242" customWidth="1"/>
    <col min="12812" max="12812" width="1.85546875" style="242" customWidth="1"/>
    <col min="12813" max="12813" width="9.85546875" style="242" customWidth="1"/>
    <col min="12814" max="12814" width="1.85546875" style="242" customWidth="1"/>
    <col min="12815" max="12815" width="9.85546875" style="242" customWidth="1"/>
    <col min="12816" max="12816" width="1.85546875" style="242" customWidth="1"/>
    <col min="12817" max="12817" width="9.85546875" style="242" customWidth="1"/>
    <col min="12818" max="12818" width="1.85546875" style="242" customWidth="1"/>
    <col min="12819" max="12819" width="9.85546875" style="242" customWidth="1"/>
    <col min="12820" max="12820" width="1.85546875" style="242" customWidth="1"/>
    <col min="12821" max="12821" width="9.85546875" style="242" customWidth="1"/>
    <col min="12822" max="12822" width="1.85546875" style="242" customWidth="1"/>
    <col min="12823" max="12823" width="9.85546875" style="242" customWidth="1"/>
    <col min="12824" max="12824" width="1.85546875" style="242" customWidth="1"/>
    <col min="12825" max="12825" width="9.85546875" style="242" customWidth="1"/>
    <col min="12826" max="12826" width="1.85546875" style="242" customWidth="1"/>
    <col min="12827" max="12827" width="9.85546875" style="242" customWidth="1"/>
    <col min="12828" max="12828" width="1.85546875" style="242" customWidth="1"/>
    <col min="12829" max="12829" width="9.85546875" style="242" customWidth="1"/>
    <col min="12830" max="12830" width="1.85546875" style="242" customWidth="1"/>
    <col min="12831" max="12831" width="9.85546875" style="242" customWidth="1"/>
    <col min="12832" max="12832" width="1.85546875" style="242" customWidth="1"/>
    <col min="12833" max="12833" width="9.85546875" style="242" customWidth="1"/>
    <col min="12834" max="12834" width="1.85546875" style="242" customWidth="1"/>
    <col min="12835" max="12835" width="9.85546875" style="242" customWidth="1"/>
    <col min="12836" max="12836" width="1.85546875" style="242" customWidth="1"/>
    <col min="12837" max="12837" width="9.85546875" style="242" customWidth="1"/>
    <col min="12838" max="12838" width="1.85546875" style="242" customWidth="1"/>
    <col min="12839" max="12839" width="9.85546875" style="242" customWidth="1"/>
    <col min="12840" max="12840" width="1.85546875" style="242" customWidth="1"/>
    <col min="12841" max="12841" width="12.140625" style="242" customWidth="1"/>
    <col min="12842" max="12842" width="1.85546875" style="242" customWidth="1"/>
    <col min="12843" max="12847" width="11" style="242"/>
    <col min="12848" max="12848" width="76.28515625" style="242" bestFit="1" customWidth="1"/>
    <col min="12849" max="12849" width="58.42578125" style="242" bestFit="1" customWidth="1"/>
    <col min="12850" max="12850" width="18.7109375" style="242" customWidth="1"/>
    <col min="12851" max="12851" width="14.85546875" style="242" bestFit="1" customWidth="1"/>
    <col min="12852" max="12852" width="6.7109375" style="242" bestFit="1" customWidth="1"/>
    <col min="12853" max="13056" width="11" style="242"/>
    <col min="13057" max="13057" width="27" style="242" customWidth="1"/>
    <col min="13058" max="13058" width="1.85546875" style="242" customWidth="1"/>
    <col min="13059" max="13059" width="9.85546875" style="242" customWidth="1"/>
    <col min="13060" max="13060" width="1.85546875" style="242" customWidth="1"/>
    <col min="13061" max="13061" width="9.85546875" style="242" customWidth="1"/>
    <col min="13062" max="13062" width="1.85546875" style="242" customWidth="1"/>
    <col min="13063" max="13063" width="9.85546875" style="242" customWidth="1"/>
    <col min="13064" max="13064" width="1.85546875" style="242" customWidth="1"/>
    <col min="13065" max="13065" width="9.85546875" style="242" customWidth="1"/>
    <col min="13066" max="13066" width="1.85546875" style="242" customWidth="1"/>
    <col min="13067" max="13067" width="9.85546875" style="242" customWidth="1"/>
    <col min="13068" max="13068" width="1.85546875" style="242" customWidth="1"/>
    <col min="13069" max="13069" width="9.85546875" style="242" customWidth="1"/>
    <col min="13070" max="13070" width="1.85546875" style="242" customWidth="1"/>
    <col min="13071" max="13071" width="9.85546875" style="242" customWidth="1"/>
    <col min="13072" max="13072" width="1.85546875" style="242" customWidth="1"/>
    <col min="13073" max="13073" width="9.85546875" style="242" customWidth="1"/>
    <col min="13074" max="13074" width="1.85546875" style="242" customWidth="1"/>
    <col min="13075" max="13075" width="9.85546875" style="242" customWidth="1"/>
    <col min="13076" max="13076" width="1.85546875" style="242" customWidth="1"/>
    <col min="13077" max="13077" width="9.85546875" style="242" customWidth="1"/>
    <col min="13078" max="13078" width="1.85546875" style="242" customWidth="1"/>
    <col min="13079" max="13079" width="9.85546875" style="242" customWidth="1"/>
    <col min="13080" max="13080" width="1.85546875" style="242" customWidth="1"/>
    <col min="13081" max="13081" width="9.85546875" style="242" customWidth="1"/>
    <col min="13082" max="13082" width="1.85546875" style="242" customWidth="1"/>
    <col min="13083" max="13083" width="9.85546875" style="242" customWidth="1"/>
    <col min="13084" max="13084" width="1.85546875" style="242" customWidth="1"/>
    <col min="13085" max="13085" width="9.85546875" style="242" customWidth="1"/>
    <col min="13086" max="13086" width="1.85546875" style="242" customWidth="1"/>
    <col min="13087" max="13087" width="9.85546875" style="242" customWidth="1"/>
    <col min="13088" max="13088" width="1.85546875" style="242" customWidth="1"/>
    <col min="13089" max="13089" width="9.85546875" style="242" customWidth="1"/>
    <col min="13090" max="13090" width="1.85546875" style="242" customWidth="1"/>
    <col min="13091" max="13091" width="9.85546875" style="242" customWidth="1"/>
    <col min="13092" max="13092" width="1.85546875" style="242" customWidth="1"/>
    <col min="13093" max="13093" width="9.85546875" style="242" customWidth="1"/>
    <col min="13094" max="13094" width="1.85546875" style="242" customWidth="1"/>
    <col min="13095" max="13095" width="9.85546875" style="242" customWidth="1"/>
    <col min="13096" max="13096" width="1.85546875" style="242" customWidth="1"/>
    <col min="13097" max="13097" width="12.140625" style="242" customWidth="1"/>
    <col min="13098" max="13098" width="1.85546875" style="242" customWidth="1"/>
    <col min="13099" max="13103" width="11" style="242"/>
    <col min="13104" max="13104" width="76.28515625" style="242" bestFit="1" customWidth="1"/>
    <col min="13105" max="13105" width="58.42578125" style="242" bestFit="1" customWidth="1"/>
    <col min="13106" max="13106" width="18.7109375" style="242" customWidth="1"/>
    <col min="13107" max="13107" width="14.85546875" style="242" bestFit="1" customWidth="1"/>
    <col min="13108" max="13108" width="6.7109375" style="242" bestFit="1" customWidth="1"/>
    <col min="13109" max="13312" width="11" style="242"/>
    <col min="13313" max="13313" width="27" style="242" customWidth="1"/>
    <col min="13314" max="13314" width="1.85546875" style="242" customWidth="1"/>
    <col min="13315" max="13315" width="9.85546875" style="242" customWidth="1"/>
    <col min="13316" max="13316" width="1.85546875" style="242" customWidth="1"/>
    <col min="13317" max="13317" width="9.85546875" style="242" customWidth="1"/>
    <col min="13318" max="13318" width="1.85546875" style="242" customWidth="1"/>
    <col min="13319" max="13319" width="9.85546875" style="242" customWidth="1"/>
    <col min="13320" max="13320" width="1.85546875" style="242" customWidth="1"/>
    <col min="13321" max="13321" width="9.85546875" style="242" customWidth="1"/>
    <col min="13322" max="13322" width="1.85546875" style="242" customWidth="1"/>
    <col min="13323" max="13323" width="9.85546875" style="242" customWidth="1"/>
    <col min="13324" max="13324" width="1.85546875" style="242" customWidth="1"/>
    <col min="13325" max="13325" width="9.85546875" style="242" customWidth="1"/>
    <col min="13326" max="13326" width="1.85546875" style="242" customWidth="1"/>
    <col min="13327" max="13327" width="9.85546875" style="242" customWidth="1"/>
    <col min="13328" max="13328" width="1.85546875" style="242" customWidth="1"/>
    <col min="13329" max="13329" width="9.85546875" style="242" customWidth="1"/>
    <col min="13330" max="13330" width="1.85546875" style="242" customWidth="1"/>
    <col min="13331" max="13331" width="9.85546875" style="242" customWidth="1"/>
    <col min="13332" max="13332" width="1.85546875" style="242" customWidth="1"/>
    <col min="13333" max="13333" width="9.85546875" style="242" customWidth="1"/>
    <col min="13334" max="13334" width="1.85546875" style="242" customWidth="1"/>
    <col min="13335" max="13335" width="9.85546875" style="242" customWidth="1"/>
    <col min="13336" max="13336" width="1.85546875" style="242" customWidth="1"/>
    <col min="13337" max="13337" width="9.85546875" style="242" customWidth="1"/>
    <col min="13338" max="13338" width="1.85546875" style="242" customWidth="1"/>
    <col min="13339" max="13339" width="9.85546875" style="242" customWidth="1"/>
    <col min="13340" max="13340" width="1.85546875" style="242" customWidth="1"/>
    <col min="13341" max="13341" width="9.85546875" style="242" customWidth="1"/>
    <col min="13342" max="13342" width="1.85546875" style="242" customWidth="1"/>
    <col min="13343" max="13343" width="9.85546875" style="242" customWidth="1"/>
    <col min="13344" max="13344" width="1.85546875" style="242" customWidth="1"/>
    <col min="13345" max="13345" width="9.85546875" style="242" customWidth="1"/>
    <col min="13346" max="13346" width="1.85546875" style="242" customWidth="1"/>
    <col min="13347" max="13347" width="9.85546875" style="242" customWidth="1"/>
    <col min="13348" max="13348" width="1.85546875" style="242" customWidth="1"/>
    <col min="13349" max="13349" width="9.85546875" style="242" customWidth="1"/>
    <col min="13350" max="13350" width="1.85546875" style="242" customWidth="1"/>
    <col min="13351" max="13351" width="9.85546875" style="242" customWidth="1"/>
    <col min="13352" max="13352" width="1.85546875" style="242" customWidth="1"/>
    <col min="13353" max="13353" width="12.140625" style="242" customWidth="1"/>
    <col min="13354" max="13354" width="1.85546875" style="242" customWidth="1"/>
    <col min="13355" max="13359" width="11" style="242"/>
    <col min="13360" max="13360" width="76.28515625" style="242" bestFit="1" customWidth="1"/>
    <col min="13361" max="13361" width="58.42578125" style="242" bestFit="1" customWidth="1"/>
    <col min="13362" max="13362" width="18.7109375" style="242" customWidth="1"/>
    <col min="13363" max="13363" width="14.85546875" style="242" bestFit="1" customWidth="1"/>
    <col min="13364" max="13364" width="6.7109375" style="242" bestFit="1" customWidth="1"/>
    <col min="13365" max="13568" width="11" style="242"/>
    <col min="13569" max="13569" width="27" style="242" customWidth="1"/>
    <col min="13570" max="13570" width="1.85546875" style="242" customWidth="1"/>
    <col min="13571" max="13571" width="9.85546875" style="242" customWidth="1"/>
    <col min="13572" max="13572" width="1.85546875" style="242" customWidth="1"/>
    <col min="13573" max="13573" width="9.85546875" style="242" customWidth="1"/>
    <col min="13574" max="13574" width="1.85546875" style="242" customWidth="1"/>
    <col min="13575" max="13575" width="9.85546875" style="242" customWidth="1"/>
    <col min="13576" max="13576" width="1.85546875" style="242" customWidth="1"/>
    <col min="13577" max="13577" width="9.85546875" style="242" customWidth="1"/>
    <col min="13578" max="13578" width="1.85546875" style="242" customWidth="1"/>
    <col min="13579" max="13579" width="9.85546875" style="242" customWidth="1"/>
    <col min="13580" max="13580" width="1.85546875" style="242" customWidth="1"/>
    <col min="13581" max="13581" width="9.85546875" style="242" customWidth="1"/>
    <col min="13582" max="13582" width="1.85546875" style="242" customWidth="1"/>
    <col min="13583" max="13583" width="9.85546875" style="242" customWidth="1"/>
    <col min="13584" max="13584" width="1.85546875" style="242" customWidth="1"/>
    <col min="13585" max="13585" width="9.85546875" style="242" customWidth="1"/>
    <col min="13586" max="13586" width="1.85546875" style="242" customWidth="1"/>
    <col min="13587" max="13587" width="9.85546875" style="242" customWidth="1"/>
    <col min="13588" max="13588" width="1.85546875" style="242" customWidth="1"/>
    <col min="13589" max="13589" width="9.85546875" style="242" customWidth="1"/>
    <col min="13590" max="13590" width="1.85546875" style="242" customWidth="1"/>
    <col min="13591" max="13591" width="9.85546875" style="242" customWidth="1"/>
    <col min="13592" max="13592" width="1.85546875" style="242" customWidth="1"/>
    <col min="13593" max="13593" width="9.85546875" style="242" customWidth="1"/>
    <col min="13594" max="13594" width="1.85546875" style="242" customWidth="1"/>
    <col min="13595" max="13595" width="9.85546875" style="242" customWidth="1"/>
    <col min="13596" max="13596" width="1.85546875" style="242" customWidth="1"/>
    <col min="13597" max="13597" width="9.85546875" style="242" customWidth="1"/>
    <col min="13598" max="13598" width="1.85546875" style="242" customWidth="1"/>
    <col min="13599" max="13599" width="9.85546875" style="242" customWidth="1"/>
    <col min="13600" max="13600" width="1.85546875" style="242" customWidth="1"/>
    <col min="13601" max="13601" width="9.85546875" style="242" customWidth="1"/>
    <col min="13602" max="13602" width="1.85546875" style="242" customWidth="1"/>
    <col min="13603" max="13603" width="9.85546875" style="242" customWidth="1"/>
    <col min="13604" max="13604" width="1.85546875" style="242" customWidth="1"/>
    <col min="13605" max="13605" width="9.85546875" style="242" customWidth="1"/>
    <col min="13606" max="13606" width="1.85546875" style="242" customWidth="1"/>
    <col min="13607" max="13607" width="9.85546875" style="242" customWidth="1"/>
    <col min="13608" max="13608" width="1.85546875" style="242" customWidth="1"/>
    <col min="13609" max="13609" width="12.140625" style="242" customWidth="1"/>
    <col min="13610" max="13610" width="1.85546875" style="242" customWidth="1"/>
    <col min="13611" max="13615" width="11" style="242"/>
    <col min="13616" max="13616" width="76.28515625" style="242" bestFit="1" customWidth="1"/>
    <col min="13617" max="13617" width="58.42578125" style="242" bestFit="1" customWidth="1"/>
    <col min="13618" max="13618" width="18.7109375" style="242" customWidth="1"/>
    <col min="13619" max="13619" width="14.85546875" style="242" bestFit="1" customWidth="1"/>
    <col min="13620" max="13620" width="6.7109375" style="242" bestFit="1" customWidth="1"/>
    <col min="13621" max="13824" width="11" style="242"/>
    <col min="13825" max="13825" width="27" style="242" customWidth="1"/>
    <col min="13826" max="13826" width="1.85546875" style="242" customWidth="1"/>
    <col min="13827" max="13827" width="9.85546875" style="242" customWidth="1"/>
    <col min="13828" max="13828" width="1.85546875" style="242" customWidth="1"/>
    <col min="13829" max="13829" width="9.85546875" style="242" customWidth="1"/>
    <col min="13830" max="13830" width="1.85546875" style="242" customWidth="1"/>
    <col min="13831" max="13831" width="9.85546875" style="242" customWidth="1"/>
    <col min="13832" max="13832" width="1.85546875" style="242" customWidth="1"/>
    <col min="13833" max="13833" width="9.85546875" style="242" customWidth="1"/>
    <col min="13834" max="13834" width="1.85546875" style="242" customWidth="1"/>
    <col min="13835" max="13835" width="9.85546875" style="242" customWidth="1"/>
    <col min="13836" max="13836" width="1.85546875" style="242" customWidth="1"/>
    <col min="13837" max="13837" width="9.85546875" style="242" customWidth="1"/>
    <col min="13838" max="13838" width="1.85546875" style="242" customWidth="1"/>
    <col min="13839" max="13839" width="9.85546875" style="242" customWidth="1"/>
    <col min="13840" max="13840" width="1.85546875" style="242" customWidth="1"/>
    <col min="13841" max="13841" width="9.85546875" style="242" customWidth="1"/>
    <col min="13842" max="13842" width="1.85546875" style="242" customWidth="1"/>
    <col min="13843" max="13843" width="9.85546875" style="242" customWidth="1"/>
    <col min="13844" max="13844" width="1.85546875" style="242" customWidth="1"/>
    <col min="13845" max="13845" width="9.85546875" style="242" customWidth="1"/>
    <col min="13846" max="13846" width="1.85546875" style="242" customWidth="1"/>
    <col min="13847" max="13847" width="9.85546875" style="242" customWidth="1"/>
    <col min="13848" max="13848" width="1.85546875" style="242" customWidth="1"/>
    <col min="13849" max="13849" width="9.85546875" style="242" customWidth="1"/>
    <col min="13850" max="13850" width="1.85546875" style="242" customWidth="1"/>
    <col min="13851" max="13851" width="9.85546875" style="242" customWidth="1"/>
    <col min="13852" max="13852" width="1.85546875" style="242" customWidth="1"/>
    <col min="13853" max="13853" width="9.85546875" style="242" customWidth="1"/>
    <col min="13854" max="13854" width="1.85546875" style="242" customWidth="1"/>
    <col min="13855" max="13855" width="9.85546875" style="242" customWidth="1"/>
    <col min="13856" max="13856" width="1.85546875" style="242" customWidth="1"/>
    <col min="13857" max="13857" width="9.85546875" style="242" customWidth="1"/>
    <col min="13858" max="13858" width="1.85546875" style="242" customWidth="1"/>
    <col min="13859" max="13859" width="9.85546875" style="242" customWidth="1"/>
    <col min="13860" max="13860" width="1.85546875" style="242" customWidth="1"/>
    <col min="13861" max="13861" width="9.85546875" style="242" customWidth="1"/>
    <col min="13862" max="13862" width="1.85546875" style="242" customWidth="1"/>
    <col min="13863" max="13863" width="9.85546875" style="242" customWidth="1"/>
    <col min="13864" max="13864" width="1.85546875" style="242" customWidth="1"/>
    <col min="13865" max="13865" width="12.140625" style="242" customWidth="1"/>
    <col min="13866" max="13866" width="1.85546875" style="242" customWidth="1"/>
    <col min="13867" max="13871" width="11" style="242"/>
    <col min="13872" max="13872" width="76.28515625" style="242" bestFit="1" customWidth="1"/>
    <col min="13873" max="13873" width="58.42578125" style="242" bestFit="1" customWidth="1"/>
    <col min="13874" max="13874" width="18.7109375" style="242" customWidth="1"/>
    <col min="13875" max="13875" width="14.85546875" style="242" bestFit="1" customWidth="1"/>
    <col min="13876" max="13876" width="6.7109375" style="242" bestFit="1" customWidth="1"/>
    <col min="13877" max="14080" width="11" style="242"/>
    <col min="14081" max="14081" width="27" style="242" customWidth="1"/>
    <col min="14082" max="14082" width="1.85546875" style="242" customWidth="1"/>
    <col min="14083" max="14083" width="9.85546875" style="242" customWidth="1"/>
    <col min="14084" max="14084" width="1.85546875" style="242" customWidth="1"/>
    <col min="14085" max="14085" width="9.85546875" style="242" customWidth="1"/>
    <col min="14086" max="14086" width="1.85546875" style="242" customWidth="1"/>
    <col min="14087" max="14087" width="9.85546875" style="242" customWidth="1"/>
    <col min="14088" max="14088" width="1.85546875" style="242" customWidth="1"/>
    <col min="14089" max="14089" width="9.85546875" style="242" customWidth="1"/>
    <col min="14090" max="14090" width="1.85546875" style="242" customWidth="1"/>
    <col min="14091" max="14091" width="9.85546875" style="242" customWidth="1"/>
    <col min="14092" max="14092" width="1.85546875" style="242" customWidth="1"/>
    <col min="14093" max="14093" width="9.85546875" style="242" customWidth="1"/>
    <col min="14094" max="14094" width="1.85546875" style="242" customWidth="1"/>
    <col min="14095" max="14095" width="9.85546875" style="242" customWidth="1"/>
    <col min="14096" max="14096" width="1.85546875" style="242" customWidth="1"/>
    <col min="14097" max="14097" width="9.85546875" style="242" customWidth="1"/>
    <col min="14098" max="14098" width="1.85546875" style="242" customWidth="1"/>
    <col min="14099" max="14099" width="9.85546875" style="242" customWidth="1"/>
    <col min="14100" max="14100" width="1.85546875" style="242" customWidth="1"/>
    <col min="14101" max="14101" width="9.85546875" style="242" customWidth="1"/>
    <col min="14102" max="14102" width="1.85546875" style="242" customWidth="1"/>
    <col min="14103" max="14103" width="9.85546875" style="242" customWidth="1"/>
    <col min="14104" max="14104" width="1.85546875" style="242" customWidth="1"/>
    <col min="14105" max="14105" width="9.85546875" style="242" customWidth="1"/>
    <col min="14106" max="14106" width="1.85546875" style="242" customWidth="1"/>
    <col min="14107" max="14107" width="9.85546875" style="242" customWidth="1"/>
    <col min="14108" max="14108" width="1.85546875" style="242" customWidth="1"/>
    <col min="14109" max="14109" width="9.85546875" style="242" customWidth="1"/>
    <col min="14110" max="14110" width="1.85546875" style="242" customWidth="1"/>
    <col min="14111" max="14111" width="9.85546875" style="242" customWidth="1"/>
    <col min="14112" max="14112" width="1.85546875" style="242" customWidth="1"/>
    <col min="14113" max="14113" width="9.85546875" style="242" customWidth="1"/>
    <col min="14114" max="14114" width="1.85546875" style="242" customWidth="1"/>
    <col min="14115" max="14115" width="9.85546875" style="242" customWidth="1"/>
    <col min="14116" max="14116" width="1.85546875" style="242" customWidth="1"/>
    <col min="14117" max="14117" width="9.85546875" style="242" customWidth="1"/>
    <col min="14118" max="14118" width="1.85546875" style="242" customWidth="1"/>
    <col min="14119" max="14119" width="9.85546875" style="242" customWidth="1"/>
    <col min="14120" max="14120" width="1.85546875" style="242" customWidth="1"/>
    <col min="14121" max="14121" width="12.140625" style="242" customWidth="1"/>
    <col min="14122" max="14122" width="1.85546875" style="242" customWidth="1"/>
    <col min="14123" max="14127" width="11" style="242"/>
    <col min="14128" max="14128" width="76.28515625" style="242" bestFit="1" customWidth="1"/>
    <col min="14129" max="14129" width="58.42578125" style="242" bestFit="1" customWidth="1"/>
    <col min="14130" max="14130" width="18.7109375" style="242" customWidth="1"/>
    <col min="14131" max="14131" width="14.85546875" style="242" bestFit="1" customWidth="1"/>
    <col min="14132" max="14132" width="6.7109375" style="242" bestFit="1" customWidth="1"/>
    <col min="14133" max="14336" width="11" style="242"/>
    <col min="14337" max="14337" width="27" style="242" customWidth="1"/>
    <col min="14338" max="14338" width="1.85546875" style="242" customWidth="1"/>
    <col min="14339" max="14339" width="9.85546875" style="242" customWidth="1"/>
    <col min="14340" max="14340" width="1.85546875" style="242" customWidth="1"/>
    <col min="14341" max="14341" width="9.85546875" style="242" customWidth="1"/>
    <col min="14342" max="14342" width="1.85546875" style="242" customWidth="1"/>
    <col min="14343" max="14343" width="9.85546875" style="242" customWidth="1"/>
    <col min="14344" max="14344" width="1.85546875" style="242" customWidth="1"/>
    <col min="14345" max="14345" width="9.85546875" style="242" customWidth="1"/>
    <col min="14346" max="14346" width="1.85546875" style="242" customWidth="1"/>
    <col min="14347" max="14347" width="9.85546875" style="242" customWidth="1"/>
    <col min="14348" max="14348" width="1.85546875" style="242" customWidth="1"/>
    <col min="14349" max="14349" width="9.85546875" style="242" customWidth="1"/>
    <col min="14350" max="14350" width="1.85546875" style="242" customWidth="1"/>
    <col min="14351" max="14351" width="9.85546875" style="242" customWidth="1"/>
    <col min="14352" max="14352" width="1.85546875" style="242" customWidth="1"/>
    <col min="14353" max="14353" width="9.85546875" style="242" customWidth="1"/>
    <col min="14354" max="14354" width="1.85546875" style="242" customWidth="1"/>
    <col min="14355" max="14355" width="9.85546875" style="242" customWidth="1"/>
    <col min="14356" max="14356" width="1.85546875" style="242" customWidth="1"/>
    <col min="14357" max="14357" width="9.85546875" style="242" customWidth="1"/>
    <col min="14358" max="14358" width="1.85546875" style="242" customWidth="1"/>
    <col min="14359" max="14359" width="9.85546875" style="242" customWidth="1"/>
    <col min="14360" max="14360" width="1.85546875" style="242" customWidth="1"/>
    <col min="14361" max="14361" width="9.85546875" style="242" customWidth="1"/>
    <col min="14362" max="14362" width="1.85546875" style="242" customWidth="1"/>
    <col min="14363" max="14363" width="9.85546875" style="242" customWidth="1"/>
    <col min="14364" max="14364" width="1.85546875" style="242" customWidth="1"/>
    <col min="14365" max="14365" width="9.85546875" style="242" customWidth="1"/>
    <col min="14366" max="14366" width="1.85546875" style="242" customWidth="1"/>
    <col min="14367" max="14367" width="9.85546875" style="242" customWidth="1"/>
    <col min="14368" max="14368" width="1.85546875" style="242" customWidth="1"/>
    <col min="14369" max="14369" width="9.85546875" style="242" customWidth="1"/>
    <col min="14370" max="14370" width="1.85546875" style="242" customWidth="1"/>
    <col min="14371" max="14371" width="9.85546875" style="242" customWidth="1"/>
    <col min="14372" max="14372" width="1.85546875" style="242" customWidth="1"/>
    <col min="14373" max="14373" width="9.85546875" style="242" customWidth="1"/>
    <col min="14374" max="14374" width="1.85546875" style="242" customWidth="1"/>
    <col min="14375" max="14375" width="9.85546875" style="242" customWidth="1"/>
    <col min="14376" max="14376" width="1.85546875" style="242" customWidth="1"/>
    <col min="14377" max="14377" width="12.140625" style="242" customWidth="1"/>
    <col min="14378" max="14378" width="1.85546875" style="242" customWidth="1"/>
    <col min="14379" max="14383" width="11" style="242"/>
    <col min="14384" max="14384" width="76.28515625" style="242" bestFit="1" customWidth="1"/>
    <col min="14385" max="14385" width="58.42578125" style="242" bestFit="1" customWidth="1"/>
    <col min="14386" max="14386" width="18.7109375" style="242" customWidth="1"/>
    <col min="14387" max="14387" width="14.85546875" style="242" bestFit="1" customWidth="1"/>
    <col min="14388" max="14388" width="6.7109375" style="242" bestFit="1" customWidth="1"/>
    <col min="14389" max="14592" width="11" style="242"/>
    <col min="14593" max="14593" width="27" style="242" customWidth="1"/>
    <col min="14594" max="14594" width="1.85546875" style="242" customWidth="1"/>
    <col min="14595" max="14595" width="9.85546875" style="242" customWidth="1"/>
    <col min="14596" max="14596" width="1.85546875" style="242" customWidth="1"/>
    <col min="14597" max="14597" width="9.85546875" style="242" customWidth="1"/>
    <col min="14598" max="14598" width="1.85546875" style="242" customWidth="1"/>
    <col min="14599" max="14599" width="9.85546875" style="242" customWidth="1"/>
    <col min="14600" max="14600" width="1.85546875" style="242" customWidth="1"/>
    <col min="14601" max="14601" width="9.85546875" style="242" customWidth="1"/>
    <col min="14602" max="14602" width="1.85546875" style="242" customWidth="1"/>
    <col min="14603" max="14603" width="9.85546875" style="242" customWidth="1"/>
    <col min="14604" max="14604" width="1.85546875" style="242" customWidth="1"/>
    <col min="14605" max="14605" width="9.85546875" style="242" customWidth="1"/>
    <col min="14606" max="14606" width="1.85546875" style="242" customWidth="1"/>
    <col min="14607" max="14607" width="9.85546875" style="242" customWidth="1"/>
    <col min="14608" max="14608" width="1.85546875" style="242" customWidth="1"/>
    <col min="14609" max="14609" width="9.85546875" style="242" customWidth="1"/>
    <col min="14610" max="14610" width="1.85546875" style="242" customWidth="1"/>
    <col min="14611" max="14611" width="9.85546875" style="242" customWidth="1"/>
    <col min="14612" max="14612" width="1.85546875" style="242" customWidth="1"/>
    <col min="14613" max="14613" width="9.85546875" style="242" customWidth="1"/>
    <col min="14614" max="14614" width="1.85546875" style="242" customWidth="1"/>
    <col min="14615" max="14615" width="9.85546875" style="242" customWidth="1"/>
    <col min="14616" max="14616" width="1.85546875" style="242" customWidth="1"/>
    <col min="14617" max="14617" width="9.85546875" style="242" customWidth="1"/>
    <col min="14618" max="14618" width="1.85546875" style="242" customWidth="1"/>
    <col min="14619" max="14619" width="9.85546875" style="242" customWidth="1"/>
    <col min="14620" max="14620" width="1.85546875" style="242" customWidth="1"/>
    <col min="14621" max="14621" width="9.85546875" style="242" customWidth="1"/>
    <col min="14622" max="14622" width="1.85546875" style="242" customWidth="1"/>
    <col min="14623" max="14623" width="9.85546875" style="242" customWidth="1"/>
    <col min="14624" max="14624" width="1.85546875" style="242" customWidth="1"/>
    <col min="14625" max="14625" width="9.85546875" style="242" customWidth="1"/>
    <col min="14626" max="14626" width="1.85546875" style="242" customWidth="1"/>
    <col min="14627" max="14627" width="9.85546875" style="242" customWidth="1"/>
    <col min="14628" max="14628" width="1.85546875" style="242" customWidth="1"/>
    <col min="14629" max="14629" width="9.85546875" style="242" customWidth="1"/>
    <col min="14630" max="14630" width="1.85546875" style="242" customWidth="1"/>
    <col min="14631" max="14631" width="9.85546875" style="242" customWidth="1"/>
    <col min="14632" max="14632" width="1.85546875" style="242" customWidth="1"/>
    <col min="14633" max="14633" width="12.140625" style="242" customWidth="1"/>
    <col min="14634" max="14634" width="1.85546875" style="242" customWidth="1"/>
    <col min="14635" max="14639" width="11" style="242"/>
    <col min="14640" max="14640" width="76.28515625" style="242" bestFit="1" customWidth="1"/>
    <col min="14641" max="14641" width="58.42578125" style="242" bestFit="1" customWidth="1"/>
    <col min="14642" max="14642" width="18.7109375" style="242" customWidth="1"/>
    <col min="14643" max="14643" width="14.85546875" style="242" bestFit="1" customWidth="1"/>
    <col min="14644" max="14644" width="6.7109375" style="242" bestFit="1" customWidth="1"/>
    <col min="14645" max="14848" width="11" style="242"/>
    <col min="14849" max="14849" width="27" style="242" customWidth="1"/>
    <col min="14850" max="14850" width="1.85546875" style="242" customWidth="1"/>
    <col min="14851" max="14851" width="9.85546875" style="242" customWidth="1"/>
    <col min="14852" max="14852" width="1.85546875" style="242" customWidth="1"/>
    <col min="14853" max="14853" width="9.85546875" style="242" customWidth="1"/>
    <col min="14854" max="14854" width="1.85546875" style="242" customWidth="1"/>
    <col min="14855" max="14855" width="9.85546875" style="242" customWidth="1"/>
    <col min="14856" max="14856" width="1.85546875" style="242" customWidth="1"/>
    <col min="14857" max="14857" width="9.85546875" style="242" customWidth="1"/>
    <col min="14858" max="14858" width="1.85546875" style="242" customWidth="1"/>
    <col min="14859" max="14859" width="9.85546875" style="242" customWidth="1"/>
    <col min="14860" max="14860" width="1.85546875" style="242" customWidth="1"/>
    <col min="14861" max="14861" width="9.85546875" style="242" customWidth="1"/>
    <col min="14862" max="14862" width="1.85546875" style="242" customWidth="1"/>
    <col min="14863" max="14863" width="9.85546875" style="242" customWidth="1"/>
    <col min="14864" max="14864" width="1.85546875" style="242" customWidth="1"/>
    <col min="14865" max="14865" width="9.85546875" style="242" customWidth="1"/>
    <col min="14866" max="14866" width="1.85546875" style="242" customWidth="1"/>
    <col min="14867" max="14867" width="9.85546875" style="242" customWidth="1"/>
    <col min="14868" max="14868" width="1.85546875" style="242" customWidth="1"/>
    <col min="14869" max="14869" width="9.85546875" style="242" customWidth="1"/>
    <col min="14870" max="14870" width="1.85546875" style="242" customWidth="1"/>
    <col min="14871" max="14871" width="9.85546875" style="242" customWidth="1"/>
    <col min="14872" max="14872" width="1.85546875" style="242" customWidth="1"/>
    <col min="14873" max="14873" width="9.85546875" style="242" customWidth="1"/>
    <col min="14874" max="14874" width="1.85546875" style="242" customWidth="1"/>
    <col min="14875" max="14875" width="9.85546875" style="242" customWidth="1"/>
    <col min="14876" max="14876" width="1.85546875" style="242" customWidth="1"/>
    <col min="14877" max="14877" width="9.85546875" style="242" customWidth="1"/>
    <col min="14878" max="14878" width="1.85546875" style="242" customWidth="1"/>
    <col min="14879" max="14879" width="9.85546875" style="242" customWidth="1"/>
    <col min="14880" max="14880" width="1.85546875" style="242" customWidth="1"/>
    <col min="14881" max="14881" width="9.85546875" style="242" customWidth="1"/>
    <col min="14882" max="14882" width="1.85546875" style="242" customWidth="1"/>
    <col min="14883" max="14883" width="9.85546875" style="242" customWidth="1"/>
    <col min="14884" max="14884" width="1.85546875" style="242" customWidth="1"/>
    <col min="14885" max="14885" width="9.85546875" style="242" customWidth="1"/>
    <col min="14886" max="14886" width="1.85546875" style="242" customWidth="1"/>
    <col min="14887" max="14887" width="9.85546875" style="242" customWidth="1"/>
    <col min="14888" max="14888" width="1.85546875" style="242" customWidth="1"/>
    <col min="14889" max="14889" width="12.140625" style="242" customWidth="1"/>
    <col min="14890" max="14890" width="1.85546875" style="242" customWidth="1"/>
    <col min="14891" max="14895" width="11" style="242"/>
    <col min="14896" max="14896" width="76.28515625" style="242" bestFit="1" customWidth="1"/>
    <col min="14897" max="14897" width="58.42578125" style="242" bestFit="1" customWidth="1"/>
    <col min="14898" max="14898" width="18.7109375" style="242" customWidth="1"/>
    <col min="14899" max="14899" width="14.85546875" style="242" bestFit="1" customWidth="1"/>
    <col min="14900" max="14900" width="6.7109375" style="242" bestFit="1" customWidth="1"/>
    <col min="14901" max="15104" width="11" style="242"/>
    <col min="15105" max="15105" width="27" style="242" customWidth="1"/>
    <col min="15106" max="15106" width="1.85546875" style="242" customWidth="1"/>
    <col min="15107" max="15107" width="9.85546875" style="242" customWidth="1"/>
    <col min="15108" max="15108" width="1.85546875" style="242" customWidth="1"/>
    <col min="15109" max="15109" width="9.85546875" style="242" customWidth="1"/>
    <col min="15110" max="15110" width="1.85546875" style="242" customWidth="1"/>
    <col min="15111" max="15111" width="9.85546875" style="242" customWidth="1"/>
    <col min="15112" max="15112" width="1.85546875" style="242" customWidth="1"/>
    <col min="15113" max="15113" width="9.85546875" style="242" customWidth="1"/>
    <col min="15114" max="15114" width="1.85546875" style="242" customWidth="1"/>
    <col min="15115" max="15115" width="9.85546875" style="242" customWidth="1"/>
    <col min="15116" max="15116" width="1.85546875" style="242" customWidth="1"/>
    <col min="15117" max="15117" width="9.85546875" style="242" customWidth="1"/>
    <col min="15118" max="15118" width="1.85546875" style="242" customWidth="1"/>
    <col min="15119" max="15119" width="9.85546875" style="242" customWidth="1"/>
    <col min="15120" max="15120" width="1.85546875" style="242" customWidth="1"/>
    <col min="15121" max="15121" width="9.85546875" style="242" customWidth="1"/>
    <col min="15122" max="15122" width="1.85546875" style="242" customWidth="1"/>
    <col min="15123" max="15123" width="9.85546875" style="242" customWidth="1"/>
    <col min="15124" max="15124" width="1.85546875" style="242" customWidth="1"/>
    <col min="15125" max="15125" width="9.85546875" style="242" customWidth="1"/>
    <col min="15126" max="15126" width="1.85546875" style="242" customWidth="1"/>
    <col min="15127" max="15127" width="9.85546875" style="242" customWidth="1"/>
    <col min="15128" max="15128" width="1.85546875" style="242" customWidth="1"/>
    <col min="15129" max="15129" width="9.85546875" style="242" customWidth="1"/>
    <col min="15130" max="15130" width="1.85546875" style="242" customWidth="1"/>
    <col min="15131" max="15131" width="9.85546875" style="242" customWidth="1"/>
    <col min="15132" max="15132" width="1.85546875" style="242" customWidth="1"/>
    <col min="15133" max="15133" width="9.85546875" style="242" customWidth="1"/>
    <col min="15134" max="15134" width="1.85546875" style="242" customWidth="1"/>
    <col min="15135" max="15135" width="9.85546875" style="242" customWidth="1"/>
    <col min="15136" max="15136" width="1.85546875" style="242" customWidth="1"/>
    <col min="15137" max="15137" width="9.85546875" style="242" customWidth="1"/>
    <col min="15138" max="15138" width="1.85546875" style="242" customWidth="1"/>
    <col min="15139" max="15139" width="9.85546875" style="242" customWidth="1"/>
    <col min="15140" max="15140" width="1.85546875" style="242" customWidth="1"/>
    <col min="15141" max="15141" width="9.85546875" style="242" customWidth="1"/>
    <col min="15142" max="15142" width="1.85546875" style="242" customWidth="1"/>
    <col min="15143" max="15143" width="9.85546875" style="242" customWidth="1"/>
    <col min="15144" max="15144" width="1.85546875" style="242" customWidth="1"/>
    <col min="15145" max="15145" width="12.140625" style="242" customWidth="1"/>
    <col min="15146" max="15146" width="1.85546875" style="242" customWidth="1"/>
    <col min="15147" max="15151" width="11" style="242"/>
    <col min="15152" max="15152" width="76.28515625" style="242" bestFit="1" customWidth="1"/>
    <col min="15153" max="15153" width="58.42578125" style="242" bestFit="1" customWidth="1"/>
    <col min="15154" max="15154" width="18.7109375" style="242" customWidth="1"/>
    <col min="15155" max="15155" width="14.85546875" style="242" bestFit="1" customWidth="1"/>
    <col min="15156" max="15156" width="6.7109375" style="242" bestFit="1" customWidth="1"/>
    <col min="15157" max="15360" width="11" style="242"/>
    <col min="15361" max="15361" width="27" style="242" customWidth="1"/>
    <col min="15362" max="15362" width="1.85546875" style="242" customWidth="1"/>
    <col min="15363" max="15363" width="9.85546875" style="242" customWidth="1"/>
    <col min="15364" max="15364" width="1.85546875" style="242" customWidth="1"/>
    <col min="15365" max="15365" width="9.85546875" style="242" customWidth="1"/>
    <col min="15366" max="15366" width="1.85546875" style="242" customWidth="1"/>
    <col min="15367" max="15367" width="9.85546875" style="242" customWidth="1"/>
    <col min="15368" max="15368" width="1.85546875" style="242" customWidth="1"/>
    <col min="15369" max="15369" width="9.85546875" style="242" customWidth="1"/>
    <col min="15370" max="15370" width="1.85546875" style="242" customWidth="1"/>
    <col min="15371" max="15371" width="9.85546875" style="242" customWidth="1"/>
    <col min="15372" max="15372" width="1.85546875" style="242" customWidth="1"/>
    <col min="15373" max="15373" width="9.85546875" style="242" customWidth="1"/>
    <col min="15374" max="15374" width="1.85546875" style="242" customWidth="1"/>
    <col min="15375" max="15375" width="9.85546875" style="242" customWidth="1"/>
    <col min="15376" max="15376" width="1.85546875" style="242" customWidth="1"/>
    <col min="15377" max="15377" width="9.85546875" style="242" customWidth="1"/>
    <col min="15378" max="15378" width="1.85546875" style="242" customWidth="1"/>
    <col min="15379" max="15379" width="9.85546875" style="242" customWidth="1"/>
    <col min="15380" max="15380" width="1.85546875" style="242" customWidth="1"/>
    <col min="15381" max="15381" width="9.85546875" style="242" customWidth="1"/>
    <col min="15382" max="15382" width="1.85546875" style="242" customWidth="1"/>
    <col min="15383" max="15383" width="9.85546875" style="242" customWidth="1"/>
    <col min="15384" max="15384" width="1.85546875" style="242" customWidth="1"/>
    <col min="15385" max="15385" width="9.85546875" style="242" customWidth="1"/>
    <col min="15386" max="15386" width="1.85546875" style="242" customWidth="1"/>
    <col min="15387" max="15387" width="9.85546875" style="242" customWidth="1"/>
    <col min="15388" max="15388" width="1.85546875" style="242" customWidth="1"/>
    <col min="15389" max="15389" width="9.85546875" style="242" customWidth="1"/>
    <col min="15390" max="15390" width="1.85546875" style="242" customWidth="1"/>
    <col min="15391" max="15391" width="9.85546875" style="242" customWidth="1"/>
    <col min="15392" max="15392" width="1.85546875" style="242" customWidth="1"/>
    <col min="15393" max="15393" width="9.85546875" style="242" customWidth="1"/>
    <col min="15394" max="15394" width="1.85546875" style="242" customWidth="1"/>
    <col min="15395" max="15395" width="9.85546875" style="242" customWidth="1"/>
    <col min="15396" max="15396" width="1.85546875" style="242" customWidth="1"/>
    <col min="15397" max="15397" width="9.85546875" style="242" customWidth="1"/>
    <col min="15398" max="15398" width="1.85546875" style="242" customWidth="1"/>
    <col min="15399" max="15399" width="9.85546875" style="242" customWidth="1"/>
    <col min="15400" max="15400" width="1.85546875" style="242" customWidth="1"/>
    <col min="15401" max="15401" width="12.140625" style="242" customWidth="1"/>
    <col min="15402" max="15402" width="1.85546875" style="242" customWidth="1"/>
    <col min="15403" max="15407" width="11" style="242"/>
    <col min="15408" max="15408" width="76.28515625" style="242" bestFit="1" customWidth="1"/>
    <col min="15409" max="15409" width="58.42578125" style="242" bestFit="1" customWidth="1"/>
    <col min="15410" max="15410" width="18.7109375" style="242" customWidth="1"/>
    <col min="15411" max="15411" width="14.85546875" style="242" bestFit="1" customWidth="1"/>
    <col min="15412" max="15412" width="6.7109375" style="242" bestFit="1" customWidth="1"/>
    <col min="15413" max="15616" width="11" style="242"/>
    <col min="15617" max="15617" width="27" style="242" customWidth="1"/>
    <col min="15618" max="15618" width="1.85546875" style="242" customWidth="1"/>
    <col min="15619" max="15619" width="9.85546875" style="242" customWidth="1"/>
    <col min="15620" max="15620" width="1.85546875" style="242" customWidth="1"/>
    <col min="15621" max="15621" width="9.85546875" style="242" customWidth="1"/>
    <col min="15622" max="15622" width="1.85546875" style="242" customWidth="1"/>
    <col min="15623" max="15623" width="9.85546875" style="242" customWidth="1"/>
    <col min="15624" max="15624" width="1.85546875" style="242" customWidth="1"/>
    <col min="15625" max="15625" width="9.85546875" style="242" customWidth="1"/>
    <col min="15626" max="15626" width="1.85546875" style="242" customWidth="1"/>
    <col min="15627" max="15627" width="9.85546875" style="242" customWidth="1"/>
    <col min="15628" max="15628" width="1.85546875" style="242" customWidth="1"/>
    <col min="15629" max="15629" width="9.85546875" style="242" customWidth="1"/>
    <col min="15630" max="15630" width="1.85546875" style="242" customWidth="1"/>
    <col min="15631" max="15631" width="9.85546875" style="242" customWidth="1"/>
    <col min="15632" max="15632" width="1.85546875" style="242" customWidth="1"/>
    <col min="15633" max="15633" width="9.85546875" style="242" customWidth="1"/>
    <col min="15634" max="15634" width="1.85546875" style="242" customWidth="1"/>
    <col min="15635" max="15635" width="9.85546875" style="242" customWidth="1"/>
    <col min="15636" max="15636" width="1.85546875" style="242" customWidth="1"/>
    <col min="15637" max="15637" width="9.85546875" style="242" customWidth="1"/>
    <col min="15638" max="15638" width="1.85546875" style="242" customWidth="1"/>
    <col min="15639" max="15639" width="9.85546875" style="242" customWidth="1"/>
    <col min="15640" max="15640" width="1.85546875" style="242" customWidth="1"/>
    <col min="15641" max="15641" width="9.85546875" style="242" customWidth="1"/>
    <col min="15642" max="15642" width="1.85546875" style="242" customWidth="1"/>
    <col min="15643" max="15643" width="9.85546875" style="242" customWidth="1"/>
    <col min="15644" max="15644" width="1.85546875" style="242" customWidth="1"/>
    <col min="15645" max="15645" width="9.85546875" style="242" customWidth="1"/>
    <col min="15646" max="15646" width="1.85546875" style="242" customWidth="1"/>
    <col min="15647" max="15647" width="9.85546875" style="242" customWidth="1"/>
    <col min="15648" max="15648" width="1.85546875" style="242" customWidth="1"/>
    <col min="15649" max="15649" width="9.85546875" style="242" customWidth="1"/>
    <col min="15650" max="15650" width="1.85546875" style="242" customWidth="1"/>
    <col min="15651" max="15651" width="9.85546875" style="242" customWidth="1"/>
    <col min="15652" max="15652" width="1.85546875" style="242" customWidth="1"/>
    <col min="15653" max="15653" width="9.85546875" style="242" customWidth="1"/>
    <col min="15654" max="15654" width="1.85546875" style="242" customWidth="1"/>
    <col min="15655" max="15655" width="9.85546875" style="242" customWidth="1"/>
    <col min="15656" max="15656" width="1.85546875" style="242" customWidth="1"/>
    <col min="15657" max="15657" width="12.140625" style="242" customWidth="1"/>
    <col min="15658" max="15658" width="1.85546875" style="242" customWidth="1"/>
    <col min="15659" max="15663" width="11" style="242"/>
    <col min="15664" max="15664" width="76.28515625" style="242" bestFit="1" customWidth="1"/>
    <col min="15665" max="15665" width="58.42578125" style="242" bestFit="1" customWidth="1"/>
    <col min="15666" max="15666" width="18.7109375" style="242" customWidth="1"/>
    <col min="15667" max="15667" width="14.85546875" style="242" bestFit="1" customWidth="1"/>
    <col min="15668" max="15668" width="6.7109375" style="242" bestFit="1" customWidth="1"/>
    <col min="15669" max="15872" width="11" style="242"/>
    <col min="15873" max="15873" width="27" style="242" customWidth="1"/>
    <col min="15874" max="15874" width="1.85546875" style="242" customWidth="1"/>
    <col min="15875" max="15875" width="9.85546875" style="242" customWidth="1"/>
    <col min="15876" max="15876" width="1.85546875" style="242" customWidth="1"/>
    <col min="15877" max="15877" width="9.85546875" style="242" customWidth="1"/>
    <col min="15878" max="15878" width="1.85546875" style="242" customWidth="1"/>
    <col min="15879" max="15879" width="9.85546875" style="242" customWidth="1"/>
    <col min="15880" max="15880" width="1.85546875" style="242" customWidth="1"/>
    <col min="15881" max="15881" width="9.85546875" style="242" customWidth="1"/>
    <col min="15882" max="15882" width="1.85546875" style="242" customWidth="1"/>
    <col min="15883" max="15883" width="9.85546875" style="242" customWidth="1"/>
    <col min="15884" max="15884" width="1.85546875" style="242" customWidth="1"/>
    <col min="15885" max="15885" width="9.85546875" style="242" customWidth="1"/>
    <col min="15886" max="15886" width="1.85546875" style="242" customWidth="1"/>
    <col min="15887" max="15887" width="9.85546875" style="242" customWidth="1"/>
    <col min="15888" max="15888" width="1.85546875" style="242" customWidth="1"/>
    <col min="15889" max="15889" width="9.85546875" style="242" customWidth="1"/>
    <col min="15890" max="15890" width="1.85546875" style="242" customWidth="1"/>
    <col min="15891" max="15891" width="9.85546875" style="242" customWidth="1"/>
    <col min="15892" max="15892" width="1.85546875" style="242" customWidth="1"/>
    <col min="15893" max="15893" width="9.85546875" style="242" customWidth="1"/>
    <col min="15894" max="15894" width="1.85546875" style="242" customWidth="1"/>
    <col min="15895" max="15895" width="9.85546875" style="242" customWidth="1"/>
    <col min="15896" max="15896" width="1.85546875" style="242" customWidth="1"/>
    <col min="15897" max="15897" width="9.85546875" style="242" customWidth="1"/>
    <col min="15898" max="15898" width="1.85546875" style="242" customWidth="1"/>
    <col min="15899" max="15899" width="9.85546875" style="242" customWidth="1"/>
    <col min="15900" max="15900" width="1.85546875" style="242" customWidth="1"/>
    <col min="15901" max="15901" width="9.85546875" style="242" customWidth="1"/>
    <col min="15902" max="15902" width="1.85546875" style="242" customWidth="1"/>
    <col min="15903" max="15903" width="9.85546875" style="242" customWidth="1"/>
    <col min="15904" max="15904" width="1.85546875" style="242" customWidth="1"/>
    <col min="15905" max="15905" width="9.85546875" style="242" customWidth="1"/>
    <col min="15906" max="15906" width="1.85546875" style="242" customWidth="1"/>
    <col min="15907" max="15907" width="9.85546875" style="242" customWidth="1"/>
    <col min="15908" max="15908" width="1.85546875" style="242" customWidth="1"/>
    <col min="15909" max="15909" width="9.85546875" style="242" customWidth="1"/>
    <col min="15910" max="15910" width="1.85546875" style="242" customWidth="1"/>
    <col min="15911" max="15911" width="9.85546875" style="242" customWidth="1"/>
    <col min="15912" max="15912" width="1.85546875" style="242" customWidth="1"/>
    <col min="15913" max="15913" width="12.140625" style="242" customWidth="1"/>
    <col min="15914" max="15914" width="1.85546875" style="242" customWidth="1"/>
    <col min="15915" max="15919" width="11" style="242"/>
    <col min="15920" max="15920" width="76.28515625" style="242" bestFit="1" customWidth="1"/>
    <col min="15921" max="15921" width="58.42578125" style="242" bestFit="1" customWidth="1"/>
    <col min="15922" max="15922" width="18.7109375" style="242" customWidth="1"/>
    <col min="15923" max="15923" width="14.85546875" style="242" bestFit="1" customWidth="1"/>
    <col min="15924" max="15924" width="6.7109375" style="242" bestFit="1" customWidth="1"/>
    <col min="15925" max="16128" width="11" style="242"/>
    <col min="16129" max="16129" width="27" style="242" customWidth="1"/>
    <col min="16130" max="16130" width="1.85546875" style="242" customWidth="1"/>
    <col min="16131" max="16131" width="9.85546875" style="242" customWidth="1"/>
    <col min="16132" max="16132" width="1.85546875" style="242" customWidth="1"/>
    <col min="16133" max="16133" width="9.85546875" style="242" customWidth="1"/>
    <col min="16134" max="16134" width="1.85546875" style="242" customWidth="1"/>
    <col min="16135" max="16135" width="9.85546875" style="242" customWidth="1"/>
    <col min="16136" max="16136" width="1.85546875" style="242" customWidth="1"/>
    <col min="16137" max="16137" width="9.85546875" style="242" customWidth="1"/>
    <col min="16138" max="16138" width="1.85546875" style="242" customWidth="1"/>
    <col min="16139" max="16139" width="9.85546875" style="242" customWidth="1"/>
    <col min="16140" max="16140" width="1.85546875" style="242" customWidth="1"/>
    <col min="16141" max="16141" width="9.85546875" style="242" customWidth="1"/>
    <col min="16142" max="16142" width="1.85546875" style="242" customWidth="1"/>
    <col min="16143" max="16143" width="9.85546875" style="242" customWidth="1"/>
    <col min="16144" max="16144" width="1.85546875" style="242" customWidth="1"/>
    <col min="16145" max="16145" width="9.85546875" style="242" customWidth="1"/>
    <col min="16146" max="16146" width="1.85546875" style="242" customWidth="1"/>
    <col min="16147" max="16147" width="9.85546875" style="242" customWidth="1"/>
    <col min="16148" max="16148" width="1.85546875" style="242" customWidth="1"/>
    <col min="16149" max="16149" width="9.85546875" style="242" customWidth="1"/>
    <col min="16150" max="16150" width="1.85546875" style="242" customWidth="1"/>
    <col min="16151" max="16151" width="9.85546875" style="242" customWidth="1"/>
    <col min="16152" max="16152" width="1.85546875" style="242" customWidth="1"/>
    <col min="16153" max="16153" width="9.85546875" style="242" customWidth="1"/>
    <col min="16154" max="16154" width="1.85546875" style="242" customWidth="1"/>
    <col min="16155" max="16155" width="9.85546875" style="242" customWidth="1"/>
    <col min="16156" max="16156" width="1.85546875" style="242" customWidth="1"/>
    <col min="16157" max="16157" width="9.85546875" style="242" customWidth="1"/>
    <col min="16158" max="16158" width="1.85546875" style="242" customWidth="1"/>
    <col min="16159" max="16159" width="9.85546875" style="242" customWidth="1"/>
    <col min="16160" max="16160" width="1.85546875" style="242" customWidth="1"/>
    <col min="16161" max="16161" width="9.85546875" style="242" customWidth="1"/>
    <col min="16162" max="16162" width="1.85546875" style="242" customWidth="1"/>
    <col min="16163" max="16163" width="9.85546875" style="242" customWidth="1"/>
    <col min="16164" max="16164" width="1.85546875" style="242" customWidth="1"/>
    <col min="16165" max="16165" width="9.85546875" style="242" customWidth="1"/>
    <col min="16166" max="16166" width="1.85546875" style="242" customWidth="1"/>
    <col min="16167" max="16167" width="9.85546875" style="242" customWidth="1"/>
    <col min="16168" max="16168" width="1.85546875" style="242" customWidth="1"/>
    <col min="16169" max="16169" width="12.140625" style="242" customWidth="1"/>
    <col min="16170" max="16170" width="1.85546875" style="242" customWidth="1"/>
    <col min="16171" max="16175" width="11" style="242"/>
    <col min="16176" max="16176" width="76.28515625" style="242" bestFit="1" customWidth="1"/>
    <col min="16177" max="16177" width="58.42578125" style="242" bestFit="1" customWidth="1"/>
    <col min="16178" max="16178" width="18.7109375" style="242" customWidth="1"/>
    <col min="16179" max="16179" width="14.85546875" style="242" bestFit="1" customWidth="1"/>
    <col min="16180" max="16180" width="6.7109375" style="242" bestFit="1" customWidth="1"/>
    <col min="16181" max="16384" width="11" style="242"/>
  </cols>
  <sheetData>
    <row r="1" spans="1:55" x14ac:dyDescent="0.2">
      <c r="A1" s="240" t="s">
        <v>167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E1" s="241"/>
      <c r="AF1" s="241"/>
      <c r="AG1" s="241"/>
      <c r="AH1" s="241"/>
      <c r="AI1" s="241"/>
      <c r="AJ1" s="241"/>
      <c r="AK1" s="241"/>
      <c r="AL1" s="241"/>
      <c r="AM1" s="241"/>
    </row>
    <row r="2" spans="1:55" x14ac:dyDescent="0.2">
      <c r="A2" s="240" t="s">
        <v>1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AE2" s="241"/>
      <c r="AF2" s="241"/>
      <c r="AG2" s="241"/>
      <c r="AH2" s="241"/>
      <c r="AI2" s="241"/>
      <c r="AJ2" s="241"/>
      <c r="AK2" s="241"/>
      <c r="AL2" s="241"/>
      <c r="AM2" s="241"/>
    </row>
    <row r="3" spans="1:55" x14ac:dyDescent="0.2">
      <c r="A3" s="240" t="s">
        <v>109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/>
      <c r="AB3" s="240"/>
      <c r="AC3" s="240"/>
      <c r="AD3" s="240"/>
      <c r="AE3" s="240"/>
      <c r="AF3" s="240"/>
      <c r="AG3" s="240"/>
      <c r="AH3" s="240"/>
      <c r="AI3" s="240"/>
      <c r="AJ3" s="240"/>
      <c r="AK3" s="240"/>
      <c r="AL3" s="240"/>
      <c r="AM3" s="240"/>
      <c r="AQ3" s="244"/>
    </row>
    <row r="4" spans="1:55" x14ac:dyDescent="0.2">
      <c r="A4" s="240" t="s">
        <v>110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  <c r="AC4" s="240"/>
      <c r="AD4" s="240"/>
      <c r="AE4" s="240"/>
      <c r="AF4" s="240"/>
      <c r="AG4" s="240"/>
      <c r="AH4" s="240"/>
      <c r="AI4" s="240"/>
      <c r="AJ4" s="240"/>
      <c r="AK4" s="240"/>
      <c r="AL4" s="240"/>
      <c r="AM4" s="240"/>
    </row>
    <row r="5" spans="1:55" x14ac:dyDescent="0.2">
      <c r="A5" s="240" t="s">
        <v>2</v>
      </c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1"/>
      <c r="X5" s="241"/>
      <c r="Y5" s="241"/>
      <c r="Z5" s="241"/>
      <c r="AA5" s="241"/>
      <c r="AB5" s="241"/>
      <c r="AC5" s="241"/>
      <c r="AD5" s="241"/>
      <c r="AE5" s="241"/>
      <c r="AF5" s="241"/>
      <c r="AG5" s="241"/>
      <c r="AH5" s="241"/>
      <c r="AI5" s="241"/>
      <c r="AJ5" s="241"/>
      <c r="AK5" s="241"/>
      <c r="AL5" s="241"/>
      <c r="AM5" s="241"/>
    </row>
    <row r="6" spans="1:55" ht="7.9" customHeight="1" x14ac:dyDescent="0.2"/>
    <row r="7" spans="1:55" ht="15" customHeight="1" x14ac:dyDescent="0.2">
      <c r="A7" s="245" t="s">
        <v>178</v>
      </c>
      <c r="B7" s="245"/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245"/>
      <c r="R7" s="245"/>
      <c r="S7" s="245"/>
      <c r="T7" s="245"/>
      <c r="U7" s="245"/>
      <c r="V7" s="245"/>
      <c r="W7" s="245"/>
      <c r="X7" s="245"/>
      <c r="Y7" s="245"/>
      <c r="Z7" s="245"/>
      <c r="AA7" s="245"/>
      <c r="AB7" s="245"/>
      <c r="AC7" s="245"/>
      <c r="AD7" s="245"/>
      <c r="AE7" s="245"/>
      <c r="AF7" s="245"/>
      <c r="AG7" s="245"/>
      <c r="AH7" s="245"/>
      <c r="AI7" s="245"/>
      <c r="AJ7" s="245"/>
      <c r="AK7" s="245"/>
      <c r="AL7" s="245"/>
      <c r="AM7" s="245"/>
    </row>
    <row r="8" spans="1:55" ht="15" customHeight="1" x14ac:dyDescent="0.2">
      <c r="A8" s="241" t="s">
        <v>111</v>
      </c>
      <c r="B8" s="240"/>
      <c r="C8" s="240"/>
      <c r="D8" s="240"/>
      <c r="E8" s="240"/>
      <c r="F8" s="240"/>
      <c r="G8" s="240"/>
      <c r="H8" s="240"/>
      <c r="I8" s="241"/>
      <c r="J8" s="241"/>
      <c r="K8" s="241"/>
      <c r="L8" s="241"/>
      <c r="M8" s="241"/>
      <c r="N8" s="241"/>
      <c r="O8" s="241"/>
      <c r="P8" s="241"/>
      <c r="Q8" s="241"/>
      <c r="R8" s="241"/>
      <c r="S8" s="241"/>
      <c r="T8" s="241"/>
      <c r="U8" s="241"/>
      <c r="V8" s="241"/>
      <c r="W8" s="241"/>
      <c r="X8" s="241"/>
      <c r="Y8" s="241"/>
      <c r="Z8" s="241"/>
      <c r="AA8" s="241"/>
      <c r="AB8" s="241"/>
      <c r="AC8" s="241"/>
      <c r="AD8" s="241"/>
      <c r="AE8" s="241"/>
      <c r="AF8" s="241"/>
      <c r="AG8" s="241"/>
      <c r="AH8" s="241"/>
      <c r="AI8" s="241"/>
      <c r="AJ8" s="241"/>
      <c r="AK8" s="241"/>
      <c r="AL8" s="241"/>
      <c r="AM8" s="241"/>
    </row>
    <row r="9" spans="1:55" ht="18" customHeight="1" thickBot="1" x14ac:dyDescent="0.25">
      <c r="A9" s="241" t="s">
        <v>83</v>
      </c>
      <c r="B9" s="241"/>
      <c r="C9" s="241"/>
      <c r="D9" s="241"/>
      <c r="E9" s="241"/>
      <c r="F9" s="241"/>
      <c r="G9" s="241"/>
      <c r="H9" s="241"/>
    </row>
    <row r="10" spans="1:55" ht="18" customHeight="1" thickTop="1" thickBot="1" x14ac:dyDescent="0.25">
      <c r="A10" s="246"/>
      <c r="B10" s="247"/>
      <c r="C10" s="246"/>
      <c r="D10" s="247"/>
      <c r="E10" s="246"/>
      <c r="F10" s="248"/>
      <c r="G10" s="247"/>
      <c r="H10" s="248"/>
      <c r="I10" s="249" t="s">
        <v>112</v>
      </c>
      <c r="J10" s="250"/>
      <c r="K10" s="250"/>
      <c r="L10" s="250"/>
      <c r="M10" s="250"/>
      <c r="N10" s="250"/>
      <c r="O10" s="250"/>
      <c r="P10" s="250"/>
      <c r="Q10" s="250"/>
      <c r="R10" s="250"/>
      <c r="S10" s="250"/>
      <c r="T10" s="250"/>
      <c r="U10" s="250"/>
      <c r="V10" s="250"/>
      <c r="W10" s="250"/>
      <c r="X10" s="250"/>
      <c r="Y10" s="250"/>
      <c r="Z10" s="250"/>
      <c r="AA10" s="250"/>
      <c r="AB10" s="250"/>
      <c r="AC10" s="250"/>
      <c r="AD10" s="250"/>
      <c r="AE10" s="250"/>
      <c r="AF10" s="250"/>
      <c r="AG10" s="250"/>
      <c r="AH10" s="250"/>
      <c r="AI10" s="250"/>
      <c r="AJ10" s="250"/>
      <c r="AK10" s="250"/>
      <c r="AL10" s="250"/>
      <c r="AM10" s="250"/>
      <c r="AN10" s="251"/>
    </row>
    <row r="11" spans="1:55" ht="18" customHeight="1" thickTop="1" x14ac:dyDescent="0.2">
      <c r="A11" s="252" t="s">
        <v>84</v>
      </c>
      <c r="B11" s="253"/>
      <c r="C11" s="252" t="s">
        <v>113</v>
      </c>
      <c r="D11" s="253"/>
      <c r="E11" s="252" t="s">
        <v>85</v>
      </c>
      <c r="F11" s="254"/>
      <c r="G11" s="255" t="s">
        <v>86</v>
      </c>
      <c r="H11" s="256"/>
      <c r="I11" s="501" t="s">
        <v>87</v>
      </c>
      <c r="J11" s="255"/>
      <c r="K11" s="503" t="s">
        <v>114</v>
      </c>
      <c r="L11" s="255"/>
      <c r="M11" s="503" t="s">
        <v>115</v>
      </c>
      <c r="N11" s="255"/>
      <c r="O11" s="503" t="s">
        <v>116</v>
      </c>
      <c r="P11" s="257"/>
      <c r="Q11" s="503" t="s">
        <v>117</v>
      </c>
      <c r="R11" s="257"/>
      <c r="S11" s="499" t="s">
        <v>108</v>
      </c>
      <c r="T11" s="257"/>
      <c r="U11" s="503" t="s">
        <v>118</v>
      </c>
      <c r="V11" s="255"/>
      <c r="W11" s="503" t="s">
        <v>119</v>
      </c>
      <c r="X11" s="257"/>
      <c r="Y11" s="503" t="s">
        <v>120</v>
      </c>
      <c r="Z11" s="257"/>
      <c r="AA11" s="503" t="s">
        <v>121</v>
      </c>
      <c r="AB11" s="257"/>
      <c r="AC11" s="503" t="s">
        <v>122</v>
      </c>
      <c r="AD11" s="257"/>
      <c r="AE11" s="503" t="s">
        <v>123</v>
      </c>
      <c r="AF11" s="257"/>
      <c r="AG11" s="503" t="s">
        <v>124</v>
      </c>
      <c r="AH11" s="257"/>
      <c r="AI11" s="503" t="s">
        <v>125</v>
      </c>
      <c r="AJ11" s="257"/>
      <c r="AK11" s="503" t="s">
        <v>88</v>
      </c>
      <c r="AL11" s="257"/>
      <c r="AM11" s="503" t="s">
        <v>183</v>
      </c>
      <c r="AN11" s="258"/>
      <c r="AO11" s="259"/>
    </row>
    <row r="12" spans="1:55" ht="18" customHeight="1" thickBot="1" x14ac:dyDescent="0.3">
      <c r="A12" s="260"/>
      <c r="B12" s="261"/>
      <c r="C12" s="260"/>
      <c r="D12" s="261"/>
      <c r="E12" s="260"/>
      <c r="F12" s="262"/>
      <c r="G12" s="261"/>
      <c r="H12" s="262"/>
      <c r="I12" s="502"/>
      <c r="J12" s="263"/>
      <c r="K12" s="504"/>
      <c r="L12" s="263"/>
      <c r="M12" s="504"/>
      <c r="N12" s="263"/>
      <c r="O12" s="504"/>
      <c r="P12" s="263"/>
      <c r="Q12" s="504"/>
      <c r="R12" s="263"/>
      <c r="S12" s="500"/>
      <c r="T12" s="263"/>
      <c r="U12" s="504"/>
      <c r="V12" s="263"/>
      <c r="W12" s="504"/>
      <c r="X12" s="263"/>
      <c r="Y12" s="504"/>
      <c r="Z12" s="263"/>
      <c r="AA12" s="504"/>
      <c r="AB12" s="263"/>
      <c r="AC12" s="504"/>
      <c r="AD12" s="263"/>
      <c r="AE12" s="504"/>
      <c r="AF12" s="263"/>
      <c r="AG12" s="504"/>
      <c r="AH12" s="263"/>
      <c r="AI12" s="504"/>
      <c r="AJ12" s="263"/>
      <c r="AK12" s="504"/>
      <c r="AL12" s="263"/>
      <c r="AM12" s="504"/>
      <c r="AN12" s="264"/>
    </row>
    <row r="13" spans="1:55" ht="9.9499999999999993" customHeight="1" thickTop="1" x14ac:dyDescent="0.25">
      <c r="A13" s="265"/>
      <c r="B13" s="266"/>
      <c r="C13" s="265"/>
      <c r="D13" s="266"/>
      <c r="E13" s="267"/>
      <c r="F13" s="267"/>
      <c r="G13" s="265"/>
      <c r="H13" s="266"/>
      <c r="I13" s="268"/>
      <c r="J13" s="269"/>
      <c r="K13" s="269"/>
      <c r="L13" s="269"/>
      <c r="M13" s="269"/>
      <c r="N13" s="269"/>
      <c r="O13" s="269"/>
      <c r="P13" s="269"/>
      <c r="Q13" s="269"/>
      <c r="R13" s="269"/>
      <c r="S13" s="269"/>
      <c r="T13" s="269"/>
      <c r="U13" s="269"/>
      <c r="V13" s="269"/>
      <c r="W13" s="269"/>
      <c r="X13" s="269"/>
      <c r="Y13" s="269"/>
      <c r="Z13" s="269"/>
      <c r="AA13" s="269"/>
      <c r="AB13" s="269"/>
      <c r="AC13" s="269"/>
      <c r="AD13" s="269"/>
      <c r="AE13" s="269"/>
      <c r="AF13" s="269"/>
      <c r="AG13" s="269"/>
      <c r="AH13" s="269"/>
      <c r="AI13" s="269"/>
      <c r="AJ13" s="269"/>
      <c r="AK13" s="269"/>
      <c r="AL13" s="269"/>
      <c r="AM13" s="269"/>
      <c r="AN13" s="270"/>
    </row>
    <row r="14" spans="1:55" ht="18" customHeight="1" x14ac:dyDescent="0.25">
      <c r="A14" s="271" t="s">
        <v>17</v>
      </c>
      <c r="B14" s="272"/>
      <c r="C14" s="273">
        <v>247</v>
      </c>
      <c r="D14" s="274"/>
      <c r="E14" s="273">
        <v>224.2</v>
      </c>
      <c r="F14" s="274"/>
      <c r="G14" s="275">
        <v>247.4</v>
      </c>
      <c r="H14" s="274"/>
      <c r="I14" s="275">
        <v>226.3</v>
      </c>
      <c r="J14" s="275"/>
      <c r="K14" s="275">
        <v>225.7</v>
      </c>
      <c r="L14" s="275"/>
      <c r="M14" s="275">
        <v>239.4</v>
      </c>
      <c r="N14" s="275"/>
      <c r="O14" s="275">
        <v>229.3</v>
      </c>
      <c r="P14" s="276"/>
      <c r="Q14" s="275">
        <v>230.6</v>
      </c>
      <c r="R14" s="276"/>
      <c r="S14" s="277">
        <v>245.7</v>
      </c>
      <c r="T14" s="276"/>
      <c r="U14" s="275">
        <v>243.4</v>
      </c>
      <c r="V14" s="276"/>
      <c r="W14" s="275">
        <v>236.2</v>
      </c>
      <c r="X14" s="276"/>
      <c r="Y14" s="275">
        <v>262.10000000000002</v>
      </c>
      <c r="Z14" s="276"/>
      <c r="AA14" s="275">
        <v>254.4</v>
      </c>
      <c r="AB14" s="276"/>
      <c r="AC14" s="275">
        <v>248</v>
      </c>
      <c r="AD14" s="276"/>
      <c r="AE14" s="275">
        <v>264.8</v>
      </c>
      <c r="AF14" s="276"/>
      <c r="AG14" s="276">
        <v>260.39999999999998</v>
      </c>
      <c r="AH14" s="276"/>
      <c r="AI14" s="276">
        <v>244.3</v>
      </c>
      <c r="AJ14" s="276"/>
      <c r="AK14" s="276">
        <v>249.9</v>
      </c>
      <c r="AL14" s="276"/>
      <c r="AM14" s="275">
        <v>279</v>
      </c>
      <c r="AN14" s="278"/>
      <c r="AO14" s="279"/>
      <c r="AS14" s="280"/>
      <c r="AT14" s="244"/>
      <c r="AU14" s="244"/>
      <c r="AW14" s="281"/>
      <c r="AX14" s="282"/>
      <c r="AY14" s="282"/>
      <c r="AZ14" s="283"/>
      <c r="BA14" s="280"/>
      <c r="BB14" s="244"/>
    </row>
    <row r="15" spans="1:55" ht="9.9499999999999993" customHeight="1" x14ac:dyDescent="0.25">
      <c r="A15" s="284"/>
      <c r="B15" s="285"/>
      <c r="C15" s="284"/>
      <c r="D15" s="286"/>
      <c r="E15" s="284"/>
      <c r="F15" s="286"/>
      <c r="G15" s="285"/>
      <c r="H15" s="286"/>
      <c r="I15" s="287"/>
      <c r="J15" s="287"/>
      <c r="K15" s="287"/>
      <c r="L15" s="287"/>
      <c r="M15" s="287"/>
      <c r="N15" s="287"/>
      <c r="O15" s="287"/>
      <c r="P15" s="276"/>
      <c r="Q15" s="287"/>
      <c r="R15" s="276"/>
      <c r="S15" s="287"/>
      <c r="T15" s="276"/>
      <c r="U15" s="287"/>
      <c r="V15" s="276"/>
      <c r="W15" s="287"/>
      <c r="X15" s="276"/>
      <c r="Y15" s="287"/>
      <c r="Z15" s="276"/>
      <c r="AA15" s="287"/>
      <c r="AB15" s="276"/>
      <c r="AC15" s="287"/>
      <c r="AD15" s="276"/>
      <c r="AE15" s="287"/>
      <c r="AF15" s="276"/>
      <c r="AG15" s="276"/>
      <c r="AH15" s="276"/>
      <c r="AI15" s="276"/>
      <c r="AJ15" s="276"/>
      <c r="AK15" s="276"/>
      <c r="AL15" s="276"/>
      <c r="AM15" s="276"/>
      <c r="AN15" s="278"/>
      <c r="AW15" s="281"/>
      <c r="AX15" s="282"/>
      <c r="AY15" s="282"/>
      <c r="AZ15" s="283"/>
      <c r="BA15" s="280"/>
      <c r="BB15" s="280"/>
      <c r="BC15" s="282"/>
    </row>
    <row r="16" spans="1:55" ht="18" customHeight="1" x14ac:dyDescent="0.25">
      <c r="A16" s="284" t="s">
        <v>126</v>
      </c>
      <c r="B16" s="285"/>
      <c r="C16" s="273">
        <v>257.8</v>
      </c>
      <c r="D16" s="274"/>
      <c r="E16" s="273">
        <v>223.6</v>
      </c>
      <c r="F16" s="274"/>
      <c r="G16" s="275">
        <v>258.3</v>
      </c>
      <c r="H16" s="286"/>
      <c r="I16" s="275">
        <v>228.9</v>
      </c>
      <c r="J16" s="275"/>
      <c r="K16" s="275">
        <v>237.4</v>
      </c>
      <c r="L16" s="275"/>
      <c r="M16" s="275">
        <v>249.6</v>
      </c>
      <c r="N16" s="275"/>
      <c r="O16" s="275">
        <v>234.4</v>
      </c>
      <c r="P16" s="276"/>
      <c r="Q16" s="275">
        <v>238.8</v>
      </c>
      <c r="R16" s="276"/>
      <c r="S16" s="275">
        <v>258.39999999999998</v>
      </c>
      <c r="T16" s="276"/>
      <c r="U16" s="275">
        <v>254.8</v>
      </c>
      <c r="V16" s="276"/>
      <c r="W16" s="275">
        <v>249.1</v>
      </c>
      <c r="X16" s="276"/>
      <c r="Y16" s="275">
        <v>279.2</v>
      </c>
      <c r="Z16" s="276"/>
      <c r="AA16" s="275">
        <v>263.8</v>
      </c>
      <c r="AB16" s="276"/>
      <c r="AC16" s="275">
        <v>260.60000000000002</v>
      </c>
      <c r="AD16" s="276"/>
      <c r="AE16" s="275">
        <v>266</v>
      </c>
      <c r="AF16" s="276"/>
      <c r="AG16" s="276">
        <v>270.5</v>
      </c>
      <c r="AH16" s="276"/>
      <c r="AI16" s="276">
        <v>253.5</v>
      </c>
      <c r="AJ16" s="276"/>
      <c r="AK16" s="276">
        <v>263.2</v>
      </c>
      <c r="AL16" s="276"/>
      <c r="AM16" s="275">
        <v>293.60000000000002</v>
      </c>
      <c r="AN16" s="278"/>
      <c r="AO16" s="279"/>
      <c r="AS16" s="280"/>
      <c r="AT16" s="244"/>
      <c r="AU16" s="244"/>
      <c r="AW16" s="281"/>
      <c r="AX16" s="282"/>
      <c r="AY16" s="282"/>
      <c r="AZ16" s="283"/>
      <c r="BA16" s="280"/>
      <c r="BB16" s="280"/>
      <c r="BC16" s="282"/>
    </row>
    <row r="17" spans="1:55" ht="18" customHeight="1" x14ac:dyDescent="0.25">
      <c r="A17" s="284" t="s">
        <v>127</v>
      </c>
      <c r="B17" s="285"/>
      <c r="C17" s="273">
        <v>252.1</v>
      </c>
      <c r="D17" s="274"/>
      <c r="E17" s="273">
        <v>218.3</v>
      </c>
      <c r="F17" s="274"/>
      <c r="G17" s="275">
        <v>252.6</v>
      </c>
      <c r="H17" s="286"/>
      <c r="I17" s="275">
        <v>225.4</v>
      </c>
      <c r="J17" s="275"/>
      <c r="K17" s="275">
        <v>228.7</v>
      </c>
      <c r="L17" s="275"/>
      <c r="M17" s="275">
        <v>245.1</v>
      </c>
      <c r="N17" s="275"/>
      <c r="O17" s="275">
        <v>225</v>
      </c>
      <c r="P17" s="276"/>
      <c r="Q17" s="275">
        <v>228.1</v>
      </c>
      <c r="R17" s="276"/>
      <c r="S17" s="275">
        <v>247.7</v>
      </c>
      <c r="T17" s="276"/>
      <c r="U17" s="275">
        <v>251.4</v>
      </c>
      <c r="V17" s="276"/>
      <c r="W17" s="275">
        <v>242.7</v>
      </c>
      <c r="X17" s="276"/>
      <c r="Y17" s="275">
        <v>276.3</v>
      </c>
      <c r="Z17" s="276"/>
      <c r="AA17" s="275">
        <v>258.5</v>
      </c>
      <c r="AB17" s="276"/>
      <c r="AC17" s="275">
        <v>251.9</v>
      </c>
      <c r="AD17" s="276"/>
      <c r="AE17" s="275">
        <v>264.5</v>
      </c>
      <c r="AF17" s="276"/>
      <c r="AG17" s="276">
        <v>267.2</v>
      </c>
      <c r="AH17" s="276"/>
      <c r="AI17" s="276">
        <v>243</v>
      </c>
      <c r="AJ17" s="276"/>
      <c r="AK17" s="276">
        <v>253.8</v>
      </c>
      <c r="AL17" s="276"/>
      <c r="AM17" s="275">
        <v>295.39999999999998</v>
      </c>
      <c r="AN17" s="278"/>
      <c r="AO17" s="279"/>
      <c r="AS17" s="280"/>
      <c r="AT17" s="244"/>
      <c r="AU17" s="244"/>
      <c r="AW17" s="281"/>
      <c r="AX17" s="282"/>
      <c r="AY17" s="282"/>
      <c r="AZ17" s="283"/>
      <c r="BA17" s="280"/>
      <c r="BB17" s="280"/>
      <c r="BC17" s="282"/>
    </row>
    <row r="18" spans="1:55" ht="18" customHeight="1" x14ac:dyDescent="0.25">
      <c r="A18" s="284" t="s">
        <v>128</v>
      </c>
      <c r="B18" s="285"/>
      <c r="C18" s="273">
        <v>232.2</v>
      </c>
      <c r="D18" s="274"/>
      <c r="E18" s="273">
        <v>214.8</v>
      </c>
      <c r="F18" s="274"/>
      <c r="G18" s="275">
        <v>232.4</v>
      </c>
      <c r="H18" s="286"/>
      <c r="I18" s="275">
        <v>214.6</v>
      </c>
      <c r="J18" s="275"/>
      <c r="K18" s="275">
        <v>221.2</v>
      </c>
      <c r="L18" s="275"/>
      <c r="M18" s="275">
        <v>224.8</v>
      </c>
      <c r="N18" s="275"/>
      <c r="O18" s="275">
        <v>219.2</v>
      </c>
      <c r="P18" s="276"/>
      <c r="Q18" s="275">
        <v>213</v>
      </c>
      <c r="R18" s="276"/>
      <c r="S18" s="275">
        <v>245.4</v>
      </c>
      <c r="T18" s="276"/>
      <c r="U18" s="275">
        <v>225.2</v>
      </c>
      <c r="V18" s="276"/>
      <c r="W18" s="275">
        <v>226.8</v>
      </c>
      <c r="X18" s="276"/>
      <c r="Y18" s="275">
        <v>243.1</v>
      </c>
      <c r="Z18" s="276"/>
      <c r="AA18" s="275">
        <v>247</v>
      </c>
      <c r="AB18" s="276"/>
      <c r="AC18" s="275">
        <v>221.6</v>
      </c>
      <c r="AD18" s="276"/>
      <c r="AE18" s="275">
        <v>270.39999999999998</v>
      </c>
      <c r="AF18" s="276"/>
      <c r="AG18" s="276">
        <v>251.1</v>
      </c>
      <c r="AH18" s="276"/>
      <c r="AI18" s="276">
        <v>214.3</v>
      </c>
      <c r="AJ18" s="276"/>
      <c r="AK18" s="276">
        <v>216.3</v>
      </c>
      <c r="AL18" s="276"/>
      <c r="AM18" s="275">
        <v>240.9</v>
      </c>
      <c r="AN18" s="278"/>
      <c r="AO18" s="279"/>
      <c r="AS18" s="280"/>
      <c r="AT18" s="244"/>
      <c r="AU18" s="244"/>
      <c r="AW18" s="281"/>
      <c r="AX18" s="282"/>
      <c r="AY18" s="282"/>
      <c r="AZ18" s="283"/>
      <c r="BA18" s="280"/>
      <c r="BB18" s="280"/>
      <c r="BC18" s="282"/>
    </row>
    <row r="19" spans="1:55" ht="18" customHeight="1" x14ac:dyDescent="0.25">
      <c r="A19" s="284" t="s">
        <v>129</v>
      </c>
      <c r="B19" s="285"/>
      <c r="C19" s="273">
        <v>231</v>
      </c>
      <c r="D19" s="274"/>
      <c r="E19" s="273">
        <v>191.1</v>
      </c>
      <c r="F19" s="274"/>
      <c r="G19" s="275">
        <v>231.3</v>
      </c>
      <c r="H19" s="286"/>
      <c r="I19" s="275">
        <v>216.2</v>
      </c>
      <c r="J19" s="275"/>
      <c r="K19" s="275">
        <v>216.6</v>
      </c>
      <c r="L19" s="275"/>
      <c r="M19" s="275">
        <v>227.3</v>
      </c>
      <c r="N19" s="275"/>
      <c r="O19" s="275">
        <v>221.3</v>
      </c>
      <c r="P19" s="276"/>
      <c r="Q19" s="275">
        <v>214.6</v>
      </c>
      <c r="R19" s="276"/>
      <c r="S19" s="275">
        <v>250</v>
      </c>
      <c r="T19" s="276"/>
      <c r="U19" s="275">
        <v>218.7</v>
      </c>
      <c r="V19" s="276"/>
      <c r="W19" s="275">
        <v>228.9</v>
      </c>
      <c r="X19" s="276"/>
      <c r="Y19" s="275">
        <v>241.4</v>
      </c>
      <c r="Z19" s="276"/>
      <c r="AA19" s="275">
        <v>241.5</v>
      </c>
      <c r="AB19" s="276"/>
      <c r="AC19" s="275">
        <v>218.6</v>
      </c>
      <c r="AD19" s="276"/>
      <c r="AE19" s="275">
        <v>274.7</v>
      </c>
      <c r="AF19" s="276"/>
      <c r="AG19" s="276">
        <v>246.6</v>
      </c>
      <c r="AH19" s="276"/>
      <c r="AI19" s="276">
        <v>212.7</v>
      </c>
      <c r="AJ19" s="276"/>
      <c r="AK19" s="276">
        <v>217</v>
      </c>
      <c r="AL19" s="276"/>
      <c r="AM19" s="275">
        <v>235.6</v>
      </c>
      <c r="AN19" s="278"/>
      <c r="AO19" s="279"/>
      <c r="AS19" s="280"/>
      <c r="AT19" s="244"/>
      <c r="AU19" s="244"/>
      <c r="AW19" s="281"/>
      <c r="AX19" s="282"/>
      <c r="AY19" s="282"/>
      <c r="AZ19" s="283"/>
      <c r="BA19" s="280"/>
      <c r="BB19" s="280"/>
      <c r="BC19" s="282"/>
    </row>
    <row r="20" spans="1:55" ht="18" customHeight="1" x14ac:dyDescent="0.25">
      <c r="A20" s="284" t="s">
        <v>130</v>
      </c>
      <c r="B20" s="285"/>
      <c r="C20" s="273">
        <v>226.4</v>
      </c>
      <c r="D20" s="274"/>
      <c r="E20" s="273">
        <v>190.9</v>
      </c>
      <c r="F20" s="274"/>
      <c r="G20" s="275">
        <v>226.7</v>
      </c>
      <c r="H20" s="286"/>
      <c r="I20" s="275">
        <v>216</v>
      </c>
      <c r="J20" s="275"/>
      <c r="K20" s="275">
        <v>216.3</v>
      </c>
      <c r="L20" s="275"/>
      <c r="M20" s="275">
        <v>223.3</v>
      </c>
      <c r="N20" s="275"/>
      <c r="O20" s="275">
        <v>220.7</v>
      </c>
      <c r="P20" s="276"/>
      <c r="Q20" s="275">
        <v>214.1</v>
      </c>
      <c r="R20" s="276"/>
      <c r="S20" s="275">
        <v>248.9</v>
      </c>
      <c r="T20" s="276"/>
      <c r="U20" s="275">
        <v>220.4</v>
      </c>
      <c r="V20" s="276"/>
      <c r="W20" s="275">
        <v>231</v>
      </c>
      <c r="X20" s="276"/>
      <c r="Y20" s="275">
        <v>245.8</v>
      </c>
      <c r="Z20" s="276"/>
      <c r="AA20" s="275">
        <v>243.5</v>
      </c>
      <c r="AB20" s="276"/>
      <c r="AC20" s="275">
        <v>237.5</v>
      </c>
      <c r="AD20" s="276"/>
      <c r="AE20" s="275">
        <v>220.2</v>
      </c>
      <c r="AF20" s="276"/>
      <c r="AG20" s="276">
        <v>209.3</v>
      </c>
      <c r="AH20" s="276"/>
      <c r="AI20" s="276">
        <v>207.3</v>
      </c>
      <c r="AJ20" s="276"/>
      <c r="AK20" s="276">
        <v>219.9</v>
      </c>
      <c r="AL20" s="276"/>
      <c r="AM20" s="275">
        <v>234</v>
      </c>
      <c r="AN20" s="278"/>
      <c r="AO20" s="279"/>
      <c r="AS20" s="280"/>
      <c r="AT20" s="244"/>
      <c r="AU20" s="244"/>
      <c r="AW20" s="281"/>
      <c r="AX20" s="282"/>
      <c r="AY20" s="282"/>
      <c r="AZ20" s="283"/>
      <c r="BA20" s="280"/>
      <c r="BB20" s="280"/>
      <c r="BC20" s="282"/>
    </row>
    <row r="21" spans="1:55" ht="18" customHeight="1" x14ac:dyDescent="0.25">
      <c r="A21" s="284" t="s">
        <v>131</v>
      </c>
      <c r="B21" s="285"/>
      <c r="C21" s="273">
        <v>251.7</v>
      </c>
      <c r="D21" s="274"/>
      <c r="E21" s="273">
        <v>234.8</v>
      </c>
      <c r="F21" s="274"/>
      <c r="G21" s="275">
        <v>251.7</v>
      </c>
      <c r="H21" s="286"/>
      <c r="I21" s="275">
        <v>238.4</v>
      </c>
      <c r="J21" s="275"/>
      <c r="K21" s="275">
        <v>259</v>
      </c>
      <c r="L21" s="275"/>
      <c r="M21" s="275">
        <v>274.2</v>
      </c>
      <c r="N21" s="275"/>
      <c r="O21" s="275">
        <v>299.8</v>
      </c>
      <c r="P21" s="276"/>
      <c r="Q21" s="275">
        <v>269.2</v>
      </c>
      <c r="R21" s="276"/>
      <c r="S21" s="275">
        <v>379.4</v>
      </c>
      <c r="T21" s="276"/>
      <c r="U21" s="275">
        <v>196.7</v>
      </c>
      <c r="V21" s="276"/>
      <c r="W21" s="275">
        <v>208</v>
      </c>
      <c r="X21" s="276"/>
      <c r="Y21" s="275">
        <v>237.2</v>
      </c>
      <c r="Z21" s="276"/>
      <c r="AA21" s="275">
        <v>216.3</v>
      </c>
      <c r="AB21" s="276"/>
      <c r="AC21" s="275">
        <v>198.1</v>
      </c>
      <c r="AD21" s="276"/>
      <c r="AE21" s="275">
        <v>332</v>
      </c>
      <c r="AF21" s="276"/>
      <c r="AG21" s="276">
        <v>295.39999999999998</v>
      </c>
      <c r="AH21" s="276"/>
      <c r="AI21" s="276">
        <v>241.8</v>
      </c>
      <c r="AJ21" s="276"/>
      <c r="AK21" s="276">
        <v>201.7</v>
      </c>
      <c r="AL21" s="276"/>
      <c r="AM21" s="275">
        <v>304.5</v>
      </c>
      <c r="AN21" s="278"/>
      <c r="AO21" s="279"/>
      <c r="AS21" s="280"/>
      <c r="AT21" s="244"/>
      <c r="AU21" s="244"/>
      <c r="AW21" s="281"/>
      <c r="AX21" s="282"/>
      <c r="AY21" s="282"/>
      <c r="AZ21" s="283"/>
      <c r="BA21" s="280"/>
      <c r="BB21" s="280"/>
      <c r="BC21" s="282"/>
    </row>
    <row r="22" spans="1:55" ht="18" customHeight="1" x14ac:dyDescent="0.25">
      <c r="A22" s="284" t="s">
        <v>132</v>
      </c>
      <c r="B22" s="285"/>
      <c r="C22" s="273">
        <v>241.9</v>
      </c>
      <c r="D22" s="274"/>
      <c r="E22" s="273">
        <v>264.10000000000002</v>
      </c>
      <c r="F22" s="274"/>
      <c r="G22" s="275">
        <v>241.2</v>
      </c>
      <c r="H22" s="286"/>
      <c r="I22" s="275">
        <v>199.8</v>
      </c>
      <c r="J22" s="275"/>
      <c r="K22" s="275">
        <v>255.4</v>
      </c>
      <c r="L22" s="275"/>
      <c r="M22" s="275">
        <v>207.1</v>
      </c>
      <c r="N22" s="275"/>
      <c r="O22" s="275">
        <v>207.8</v>
      </c>
      <c r="P22" s="276"/>
      <c r="Q22" s="275">
        <v>205.9</v>
      </c>
      <c r="R22" s="276"/>
      <c r="S22" s="275">
        <v>207.6</v>
      </c>
      <c r="T22" s="276"/>
      <c r="U22" s="275">
        <v>258.10000000000002</v>
      </c>
      <c r="V22" s="276"/>
      <c r="W22" s="275">
        <v>208.6</v>
      </c>
      <c r="X22" s="276"/>
      <c r="Y22" s="275">
        <v>257.7</v>
      </c>
      <c r="Z22" s="276"/>
      <c r="AA22" s="275">
        <v>302.2</v>
      </c>
      <c r="AB22" s="276"/>
      <c r="AC22" s="275">
        <v>256.5</v>
      </c>
      <c r="AD22" s="276"/>
      <c r="AE22" s="275">
        <v>230.8</v>
      </c>
      <c r="AF22" s="276"/>
      <c r="AG22" s="276">
        <v>286.5</v>
      </c>
      <c r="AH22" s="276"/>
      <c r="AI22" s="276">
        <v>227.6</v>
      </c>
      <c r="AJ22" s="276"/>
      <c r="AK22" s="276">
        <v>209.1</v>
      </c>
      <c r="AL22" s="276"/>
      <c r="AM22" s="275">
        <v>271.10000000000002</v>
      </c>
      <c r="AN22" s="278"/>
      <c r="AO22" s="279"/>
      <c r="AS22" s="280"/>
      <c r="AT22" s="244"/>
      <c r="AU22" s="244"/>
      <c r="AW22" s="281"/>
      <c r="AX22" s="282"/>
      <c r="AY22" s="282"/>
      <c r="AZ22" s="283"/>
      <c r="BA22" s="280"/>
      <c r="BB22" s="280"/>
      <c r="BC22" s="282"/>
    </row>
    <row r="23" spans="1:55" ht="18" customHeight="1" x14ac:dyDescent="0.25">
      <c r="A23" s="284" t="s">
        <v>133</v>
      </c>
      <c r="B23" s="285"/>
      <c r="C23" s="273">
        <v>233.2</v>
      </c>
      <c r="D23" s="274"/>
      <c r="E23" s="273">
        <v>283.3</v>
      </c>
      <c r="F23" s="274"/>
      <c r="G23" s="275">
        <v>232.1</v>
      </c>
      <c r="H23" s="286"/>
      <c r="I23" s="275">
        <v>230.6</v>
      </c>
      <c r="J23" s="275"/>
      <c r="K23" s="275">
        <v>242</v>
      </c>
      <c r="L23" s="275"/>
      <c r="M23" s="275">
        <v>223.9</v>
      </c>
      <c r="N23" s="275"/>
      <c r="O23" s="275">
        <v>255.6</v>
      </c>
      <c r="P23" s="276"/>
      <c r="Q23" s="275">
        <v>227.4</v>
      </c>
      <c r="R23" s="276"/>
      <c r="S23" s="275">
        <v>233.5</v>
      </c>
      <c r="T23" s="276"/>
      <c r="U23" s="275">
        <v>234.7</v>
      </c>
      <c r="V23" s="276"/>
      <c r="W23" s="275">
        <v>197.8</v>
      </c>
      <c r="X23" s="276"/>
      <c r="Y23" s="275">
        <v>236.7</v>
      </c>
      <c r="Z23" s="276"/>
      <c r="AA23" s="275">
        <v>240.3</v>
      </c>
      <c r="AB23" s="276"/>
      <c r="AC23" s="275">
        <v>257.60000000000002</v>
      </c>
      <c r="AD23" s="276"/>
      <c r="AE23" s="275">
        <v>250.5</v>
      </c>
      <c r="AF23" s="276"/>
      <c r="AG23" s="276">
        <v>218</v>
      </c>
      <c r="AH23" s="276"/>
      <c r="AI23" s="276">
        <v>225.1</v>
      </c>
      <c r="AJ23" s="276"/>
      <c r="AK23" s="276">
        <v>241.1</v>
      </c>
      <c r="AL23" s="276"/>
      <c r="AM23" s="275">
        <v>237</v>
      </c>
      <c r="AN23" s="278"/>
      <c r="AO23" s="279"/>
      <c r="AS23" s="280"/>
      <c r="AT23" s="244"/>
      <c r="AU23" s="244"/>
      <c r="AW23" s="281"/>
      <c r="AX23" s="282"/>
      <c r="AY23" s="282"/>
      <c r="AZ23" s="283"/>
      <c r="BA23" s="280"/>
      <c r="BB23" s="280"/>
      <c r="BC23" s="282"/>
    </row>
    <row r="24" spans="1:55" ht="18" customHeight="1" x14ac:dyDescent="0.25">
      <c r="A24" s="284" t="s">
        <v>134</v>
      </c>
      <c r="B24" s="285"/>
      <c r="C24" s="273">
        <v>224</v>
      </c>
      <c r="D24" s="274"/>
      <c r="E24" s="273">
        <v>231.6</v>
      </c>
      <c r="F24" s="274"/>
      <c r="G24" s="275">
        <v>223.8</v>
      </c>
      <c r="H24" s="286"/>
      <c r="I24" s="275">
        <v>200.2</v>
      </c>
      <c r="J24" s="275"/>
      <c r="K24" s="275">
        <v>208.2</v>
      </c>
      <c r="L24" s="275"/>
      <c r="M24" s="275">
        <v>223.3</v>
      </c>
      <c r="N24" s="275"/>
      <c r="O24" s="275">
        <v>186.9</v>
      </c>
      <c r="P24" s="276"/>
      <c r="Q24" s="275">
        <v>193.1</v>
      </c>
      <c r="R24" s="276"/>
      <c r="S24" s="275">
        <v>231.6</v>
      </c>
      <c r="T24" s="276"/>
      <c r="U24" s="275">
        <v>208.7</v>
      </c>
      <c r="V24" s="276"/>
      <c r="W24" s="275">
        <v>224.5</v>
      </c>
      <c r="X24" s="276"/>
      <c r="Y24" s="275">
        <v>235.2</v>
      </c>
      <c r="Z24" s="276"/>
      <c r="AA24" s="275">
        <v>223.6</v>
      </c>
      <c r="AB24" s="276"/>
      <c r="AC24" s="275">
        <v>257.8</v>
      </c>
      <c r="AD24" s="276"/>
      <c r="AE24" s="275">
        <v>224.6</v>
      </c>
      <c r="AF24" s="276"/>
      <c r="AG24" s="276">
        <v>249.9</v>
      </c>
      <c r="AH24" s="276"/>
      <c r="AI24" s="276">
        <v>202.8</v>
      </c>
      <c r="AJ24" s="276"/>
      <c r="AK24" s="276">
        <v>201.4</v>
      </c>
      <c r="AL24" s="276"/>
      <c r="AM24" s="275">
        <v>298.5</v>
      </c>
      <c r="AN24" s="278"/>
      <c r="AO24" s="279"/>
      <c r="AS24" s="280"/>
      <c r="AT24" s="244"/>
      <c r="AU24" s="244"/>
      <c r="AW24" s="281"/>
      <c r="AX24" s="282"/>
      <c r="AY24" s="282"/>
      <c r="AZ24" s="283"/>
      <c r="BA24" s="280"/>
      <c r="BB24" s="280"/>
      <c r="BC24" s="282"/>
    </row>
    <row r="25" spans="1:55" ht="18" customHeight="1" x14ac:dyDescent="0.25">
      <c r="A25" s="284" t="s">
        <v>90</v>
      </c>
      <c r="B25" s="285"/>
      <c r="C25" s="273">
        <v>313.60000000000002</v>
      </c>
      <c r="D25" s="274"/>
      <c r="E25" s="273">
        <v>231.4</v>
      </c>
      <c r="F25" s="274"/>
      <c r="G25" s="275">
        <v>314.60000000000002</v>
      </c>
      <c r="H25" s="286"/>
      <c r="I25" s="275">
        <v>235.8</v>
      </c>
      <c r="J25" s="275"/>
      <c r="K25" s="275">
        <v>287.8</v>
      </c>
      <c r="L25" s="275"/>
      <c r="M25" s="275">
        <v>283.89999999999998</v>
      </c>
      <c r="N25" s="275"/>
      <c r="O25" s="275">
        <v>255.1</v>
      </c>
      <c r="P25" s="276"/>
      <c r="Q25" s="275">
        <v>298.7</v>
      </c>
      <c r="R25" s="276"/>
      <c r="S25" s="275">
        <v>280.3</v>
      </c>
      <c r="T25" s="276"/>
      <c r="U25" s="275">
        <v>303.8</v>
      </c>
      <c r="V25" s="276"/>
      <c r="W25" s="275">
        <v>303</v>
      </c>
      <c r="X25" s="276"/>
      <c r="Y25" s="275">
        <v>367.1</v>
      </c>
      <c r="Z25" s="276"/>
      <c r="AA25" s="275">
        <v>304.10000000000002</v>
      </c>
      <c r="AB25" s="276"/>
      <c r="AC25" s="275">
        <v>323.8</v>
      </c>
      <c r="AD25" s="276"/>
      <c r="AE25" s="275">
        <v>289.10000000000002</v>
      </c>
      <c r="AF25" s="276"/>
      <c r="AG25" s="276">
        <v>326.7</v>
      </c>
      <c r="AH25" s="276"/>
      <c r="AI25" s="276">
        <v>315.8</v>
      </c>
      <c r="AJ25" s="276"/>
      <c r="AK25" s="276">
        <v>334.6</v>
      </c>
      <c r="AL25" s="276"/>
      <c r="AM25" s="275">
        <v>381.8</v>
      </c>
      <c r="AN25" s="278"/>
      <c r="AO25" s="279"/>
      <c r="AS25" s="280"/>
      <c r="AT25" s="244"/>
      <c r="AU25" s="244"/>
      <c r="AW25" s="281"/>
      <c r="AX25" s="282"/>
      <c r="AY25" s="282"/>
      <c r="AZ25" s="283"/>
      <c r="BA25" s="280"/>
      <c r="BB25" s="280"/>
      <c r="BC25" s="282"/>
    </row>
    <row r="26" spans="1:55" ht="18" customHeight="1" x14ac:dyDescent="0.25">
      <c r="A26" s="284" t="s">
        <v>135</v>
      </c>
      <c r="B26" s="285"/>
      <c r="C26" s="273">
        <v>312.5</v>
      </c>
      <c r="D26" s="274"/>
      <c r="E26" s="273">
        <v>242</v>
      </c>
      <c r="F26" s="274"/>
      <c r="G26" s="275">
        <v>313.60000000000002</v>
      </c>
      <c r="H26" s="286"/>
      <c r="I26" s="275">
        <v>277.8</v>
      </c>
      <c r="J26" s="275"/>
      <c r="K26" s="275">
        <v>247.9</v>
      </c>
      <c r="L26" s="275"/>
      <c r="M26" s="275">
        <v>317.39999999999998</v>
      </c>
      <c r="N26" s="275"/>
      <c r="O26" s="275">
        <v>263</v>
      </c>
      <c r="P26" s="276"/>
      <c r="Q26" s="275">
        <v>269.2</v>
      </c>
      <c r="R26" s="276"/>
      <c r="S26" s="275">
        <v>290.89999999999998</v>
      </c>
      <c r="T26" s="276"/>
      <c r="U26" s="275">
        <v>325.2</v>
      </c>
      <c r="V26" s="276"/>
      <c r="W26" s="275">
        <v>300.8</v>
      </c>
      <c r="X26" s="276"/>
      <c r="Y26" s="275">
        <v>383.2</v>
      </c>
      <c r="Z26" s="276"/>
      <c r="AA26" s="275">
        <v>293.39999999999998</v>
      </c>
      <c r="AB26" s="276"/>
      <c r="AC26" s="275">
        <v>298.7</v>
      </c>
      <c r="AD26" s="276"/>
      <c r="AE26" s="275">
        <v>280.5</v>
      </c>
      <c r="AF26" s="276"/>
      <c r="AG26" s="276">
        <v>313.10000000000002</v>
      </c>
      <c r="AH26" s="276"/>
      <c r="AI26" s="276">
        <v>287.89999999999998</v>
      </c>
      <c r="AJ26" s="276"/>
      <c r="AK26" s="276">
        <v>330.1</v>
      </c>
      <c r="AL26" s="276"/>
      <c r="AM26" s="275">
        <v>431.1</v>
      </c>
      <c r="AN26" s="278"/>
      <c r="AO26" s="279"/>
      <c r="AS26" s="280"/>
      <c r="AT26" s="244"/>
      <c r="AU26" s="244"/>
    </row>
    <row r="27" spans="1:55" ht="18" customHeight="1" x14ac:dyDescent="0.25">
      <c r="A27" s="284" t="s">
        <v>89</v>
      </c>
      <c r="B27" s="285"/>
      <c r="C27" s="273">
        <v>214.8</v>
      </c>
      <c r="D27" s="274"/>
      <c r="E27" s="273">
        <v>207.2</v>
      </c>
      <c r="F27" s="274"/>
      <c r="G27" s="275">
        <v>215</v>
      </c>
      <c r="H27" s="286"/>
      <c r="I27" s="275">
        <v>204.9</v>
      </c>
      <c r="J27" s="275"/>
      <c r="K27" s="275">
        <v>219.5</v>
      </c>
      <c r="L27" s="275"/>
      <c r="M27" s="275">
        <v>201</v>
      </c>
      <c r="N27" s="275"/>
      <c r="O27" s="275">
        <v>194</v>
      </c>
      <c r="P27" s="276"/>
      <c r="Q27" s="275">
        <v>186.3</v>
      </c>
      <c r="R27" s="276"/>
      <c r="S27" s="275">
        <v>214.8</v>
      </c>
      <c r="T27" s="276"/>
      <c r="U27" s="275">
        <v>214.4</v>
      </c>
      <c r="V27" s="276"/>
      <c r="W27" s="275">
        <v>209.3</v>
      </c>
      <c r="X27" s="276"/>
      <c r="Y27" s="275">
        <v>221.1</v>
      </c>
      <c r="Z27" s="276"/>
      <c r="AA27" s="275">
        <v>222.8</v>
      </c>
      <c r="AB27" s="276"/>
      <c r="AC27" s="275">
        <v>237.5</v>
      </c>
      <c r="AD27" s="276"/>
      <c r="AE27" s="275">
        <v>218.7</v>
      </c>
      <c r="AF27" s="276"/>
      <c r="AG27" s="276">
        <v>221.3</v>
      </c>
      <c r="AH27" s="276"/>
      <c r="AI27" s="276">
        <v>233.2</v>
      </c>
      <c r="AJ27" s="276"/>
      <c r="AK27" s="276">
        <v>227.4</v>
      </c>
      <c r="AL27" s="276"/>
      <c r="AM27" s="275">
        <v>254</v>
      </c>
      <c r="AN27" s="278"/>
      <c r="AO27" s="279"/>
      <c r="AS27" s="280"/>
      <c r="AT27" s="244"/>
      <c r="AU27" s="244"/>
    </row>
    <row r="28" spans="1:55" ht="18" customHeight="1" x14ac:dyDescent="0.25">
      <c r="A28" s="284" t="s">
        <v>136</v>
      </c>
      <c r="B28" s="285"/>
      <c r="C28" s="273">
        <v>225.5</v>
      </c>
      <c r="D28" s="274"/>
      <c r="E28" s="273">
        <v>199.7</v>
      </c>
      <c r="F28" s="274"/>
      <c r="G28" s="275">
        <v>226.2</v>
      </c>
      <c r="H28" s="286"/>
      <c r="I28" s="275">
        <v>211.4</v>
      </c>
      <c r="J28" s="275"/>
      <c r="K28" s="275">
        <v>196.7</v>
      </c>
      <c r="L28" s="275"/>
      <c r="M28" s="275">
        <v>236.6</v>
      </c>
      <c r="N28" s="275"/>
      <c r="O28" s="275">
        <v>217.8</v>
      </c>
      <c r="P28" s="276"/>
      <c r="Q28" s="275">
        <v>213.2</v>
      </c>
      <c r="R28" s="276"/>
      <c r="S28" s="275">
        <v>207.2</v>
      </c>
      <c r="T28" s="276"/>
      <c r="U28" s="275">
        <v>233.7</v>
      </c>
      <c r="V28" s="276"/>
      <c r="W28" s="275">
        <v>217.7</v>
      </c>
      <c r="X28" s="276"/>
      <c r="Y28" s="275">
        <v>220.7</v>
      </c>
      <c r="Z28" s="276"/>
      <c r="AA28" s="275">
        <v>224.6</v>
      </c>
      <c r="AB28" s="276"/>
      <c r="AC28" s="275">
        <v>228.3</v>
      </c>
      <c r="AD28" s="276"/>
      <c r="AE28" s="275">
        <v>231.9</v>
      </c>
      <c r="AF28" s="276"/>
      <c r="AG28" s="276">
        <v>239.7</v>
      </c>
      <c r="AH28" s="276"/>
      <c r="AI28" s="276">
        <v>240.1</v>
      </c>
      <c r="AJ28" s="276"/>
      <c r="AK28" s="276">
        <v>233.9</v>
      </c>
      <c r="AL28" s="276"/>
      <c r="AM28" s="275">
        <v>260.10000000000002</v>
      </c>
      <c r="AN28" s="278"/>
      <c r="AO28" s="279"/>
      <c r="AS28" s="280"/>
      <c r="AT28" s="244"/>
      <c r="AU28" s="244"/>
    </row>
    <row r="29" spans="1:55" ht="18" customHeight="1" x14ac:dyDescent="0.25">
      <c r="A29" s="284" t="s">
        <v>137</v>
      </c>
      <c r="B29" s="285"/>
      <c r="C29" s="273">
        <v>236.7</v>
      </c>
      <c r="D29" s="274"/>
      <c r="E29" s="273">
        <v>226.5</v>
      </c>
      <c r="F29" s="274"/>
      <c r="G29" s="275">
        <v>236.9</v>
      </c>
      <c r="H29" s="286"/>
      <c r="I29" s="275">
        <v>209.4</v>
      </c>
      <c r="J29" s="275"/>
      <c r="K29" s="275">
        <v>234.7</v>
      </c>
      <c r="L29" s="275"/>
      <c r="M29" s="275">
        <v>211.9</v>
      </c>
      <c r="N29" s="275"/>
      <c r="O29" s="275">
        <v>210.1</v>
      </c>
      <c r="P29" s="276"/>
      <c r="Q29" s="275">
        <v>239.8</v>
      </c>
      <c r="R29" s="276"/>
      <c r="S29" s="275">
        <v>199.9</v>
      </c>
      <c r="T29" s="276"/>
      <c r="U29" s="275">
        <v>244.6</v>
      </c>
      <c r="V29" s="276"/>
      <c r="W29" s="275">
        <v>222.4</v>
      </c>
      <c r="X29" s="276"/>
      <c r="Y29" s="275">
        <v>247.7</v>
      </c>
      <c r="Z29" s="276"/>
      <c r="AA29" s="275">
        <v>283.60000000000002</v>
      </c>
      <c r="AB29" s="276"/>
      <c r="AC29" s="275">
        <v>269.2</v>
      </c>
      <c r="AD29" s="276"/>
      <c r="AE29" s="275">
        <v>233.3</v>
      </c>
      <c r="AF29" s="276"/>
      <c r="AG29" s="276">
        <v>247.5</v>
      </c>
      <c r="AH29" s="276"/>
      <c r="AI29" s="276">
        <v>215.3</v>
      </c>
      <c r="AJ29" s="276"/>
      <c r="AK29" s="276">
        <v>277.60000000000002</v>
      </c>
      <c r="AL29" s="276"/>
      <c r="AM29" s="275">
        <v>206.2</v>
      </c>
      <c r="AN29" s="278"/>
      <c r="AO29" s="279"/>
      <c r="AS29" s="280"/>
      <c r="AT29" s="244"/>
      <c r="AU29" s="244"/>
    </row>
    <row r="30" spans="1:55" ht="18" customHeight="1" x14ac:dyDescent="0.25">
      <c r="A30" s="284" t="s">
        <v>138</v>
      </c>
      <c r="B30" s="285"/>
      <c r="C30" s="273">
        <v>476.7</v>
      </c>
      <c r="D30" s="274"/>
      <c r="E30" s="273">
        <v>454.8</v>
      </c>
      <c r="F30" s="274"/>
      <c r="G30" s="275">
        <v>477</v>
      </c>
      <c r="H30" s="286"/>
      <c r="I30" s="275">
        <v>413.1</v>
      </c>
      <c r="J30" s="275"/>
      <c r="K30" s="275">
        <v>525.29999999999995</v>
      </c>
      <c r="L30" s="275"/>
      <c r="M30" s="275">
        <v>420.8</v>
      </c>
      <c r="N30" s="275"/>
      <c r="O30" s="275">
        <v>475.3</v>
      </c>
      <c r="P30" s="276"/>
      <c r="Q30" s="275">
        <v>593</v>
      </c>
      <c r="R30" s="276"/>
      <c r="S30" s="275">
        <v>597.29999999999995</v>
      </c>
      <c r="T30" s="276"/>
      <c r="U30" s="275">
        <v>377.2</v>
      </c>
      <c r="V30" s="276"/>
      <c r="W30" s="275">
        <v>496.7</v>
      </c>
      <c r="X30" s="276"/>
      <c r="Y30" s="275">
        <v>476.6</v>
      </c>
      <c r="Z30" s="276"/>
      <c r="AA30" s="275">
        <v>445.2</v>
      </c>
      <c r="AB30" s="276"/>
      <c r="AC30" s="275">
        <v>540.29999999999995</v>
      </c>
      <c r="AD30" s="276"/>
      <c r="AE30" s="275">
        <v>375.9</v>
      </c>
      <c r="AF30" s="276"/>
      <c r="AG30" s="276">
        <v>421.4</v>
      </c>
      <c r="AH30" s="276"/>
      <c r="AI30" s="276">
        <v>618</v>
      </c>
      <c r="AJ30" s="276"/>
      <c r="AK30" s="276">
        <v>590</v>
      </c>
      <c r="AL30" s="276"/>
      <c r="AM30" s="275">
        <v>316.8</v>
      </c>
      <c r="AN30" s="278"/>
      <c r="AO30" s="279"/>
      <c r="AS30" s="280"/>
      <c r="AT30" s="244"/>
      <c r="AU30" s="244"/>
    </row>
    <row r="31" spans="1:55" ht="9.9499999999999993" customHeight="1" x14ac:dyDescent="0.25">
      <c r="A31" s="284"/>
      <c r="B31" s="285"/>
      <c r="C31" s="284"/>
      <c r="D31" s="286"/>
      <c r="E31" s="284"/>
      <c r="F31" s="286"/>
      <c r="G31" s="285"/>
      <c r="H31" s="286"/>
      <c r="I31" s="287"/>
      <c r="J31" s="287"/>
      <c r="K31" s="287"/>
      <c r="L31" s="287"/>
      <c r="M31" s="287"/>
      <c r="N31" s="287"/>
      <c r="O31" s="287"/>
      <c r="P31" s="276"/>
      <c r="Q31" s="287"/>
      <c r="R31" s="276"/>
      <c r="S31" s="287"/>
      <c r="T31" s="276"/>
      <c r="U31" s="287"/>
      <c r="V31" s="276"/>
      <c r="W31" s="287"/>
      <c r="X31" s="276"/>
      <c r="Y31" s="287"/>
      <c r="Z31" s="276"/>
      <c r="AA31" s="287"/>
      <c r="AB31" s="276"/>
      <c r="AC31" s="287"/>
      <c r="AD31" s="276"/>
      <c r="AE31" s="287"/>
      <c r="AF31" s="276"/>
      <c r="AG31" s="276"/>
      <c r="AH31" s="276"/>
      <c r="AI31" s="276"/>
      <c r="AJ31" s="276"/>
      <c r="AK31" s="276"/>
      <c r="AL31" s="276"/>
      <c r="AM31" s="276"/>
      <c r="AN31" s="278"/>
    </row>
    <row r="32" spans="1:55" ht="18" customHeight="1" x14ac:dyDescent="0.25">
      <c r="A32" s="288" t="s">
        <v>91</v>
      </c>
      <c r="B32" s="289"/>
      <c r="C32" s="273">
        <v>215.7</v>
      </c>
      <c r="D32" s="274"/>
      <c r="E32" s="273">
        <v>226.1</v>
      </c>
      <c r="F32" s="274"/>
      <c r="G32" s="275">
        <v>215.5</v>
      </c>
      <c r="H32" s="290"/>
      <c r="I32" s="275">
        <v>218.8</v>
      </c>
      <c r="J32" s="275"/>
      <c r="K32" s="275">
        <v>192.4</v>
      </c>
      <c r="L32" s="275"/>
      <c r="M32" s="275">
        <v>209</v>
      </c>
      <c r="N32" s="275"/>
      <c r="O32" s="275">
        <v>215.2</v>
      </c>
      <c r="P32" s="291"/>
      <c r="Q32" s="275">
        <v>209</v>
      </c>
      <c r="R32" s="291"/>
      <c r="S32" s="275">
        <v>209.2</v>
      </c>
      <c r="T32" s="291"/>
      <c r="U32" s="275">
        <v>208.7</v>
      </c>
      <c r="V32" s="291"/>
      <c r="W32" s="275">
        <v>200.5</v>
      </c>
      <c r="X32" s="291"/>
      <c r="Y32" s="275">
        <v>211.3</v>
      </c>
      <c r="Z32" s="291"/>
      <c r="AA32" s="275">
        <v>221.3</v>
      </c>
      <c r="AB32" s="291"/>
      <c r="AC32" s="275">
        <v>208.5</v>
      </c>
      <c r="AD32" s="291"/>
      <c r="AE32" s="275">
        <v>261.60000000000002</v>
      </c>
      <c r="AF32" s="291"/>
      <c r="AG32" s="276">
        <v>232.3</v>
      </c>
      <c r="AH32" s="291"/>
      <c r="AI32" s="276">
        <v>219.4</v>
      </c>
      <c r="AJ32" s="291"/>
      <c r="AK32" s="276">
        <v>210.8</v>
      </c>
      <c r="AL32" s="291"/>
      <c r="AM32" s="275">
        <v>233.1</v>
      </c>
      <c r="AN32" s="278"/>
      <c r="AO32" s="279"/>
      <c r="AS32" s="280"/>
      <c r="AT32" s="244"/>
      <c r="AU32" s="244"/>
    </row>
    <row r="33" spans="1:47" ht="9.9499999999999993" customHeight="1" x14ac:dyDescent="0.25">
      <c r="A33" s="284"/>
      <c r="B33" s="285"/>
      <c r="C33" s="284"/>
      <c r="D33" s="286"/>
      <c r="E33" s="284"/>
      <c r="F33" s="286"/>
      <c r="G33" s="285"/>
      <c r="H33" s="286"/>
      <c r="I33" s="287"/>
      <c r="J33" s="287"/>
      <c r="K33" s="287"/>
      <c r="L33" s="287"/>
      <c r="M33" s="287"/>
      <c r="N33" s="287"/>
      <c r="O33" s="287"/>
      <c r="P33" s="276"/>
      <c r="Q33" s="287"/>
      <c r="R33" s="276"/>
      <c r="S33" s="287"/>
      <c r="T33" s="276"/>
      <c r="U33" s="287"/>
      <c r="V33" s="276"/>
      <c r="W33" s="287"/>
      <c r="X33" s="276"/>
      <c r="Y33" s="287"/>
      <c r="Z33" s="276"/>
      <c r="AA33" s="287"/>
      <c r="AB33" s="276"/>
      <c r="AC33" s="287"/>
      <c r="AD33" s="276"/>
      <c r="AE33" s="287"/>
      <c r="AF33" s="276"/>
      <c r="AG33" s="276"/>
      <c r="AH33" s="276"/>
      <c r="AI33" s="276"/>
      <c r="AJ33" s="276"/>
      <c r="AK33" s="276"/>
      <c r="AL33" s="276"/>
      <c r="AM33" s="276"/>
      <c r="AN33" s="278"/>
    </row>
    <row r="34" spans="1:47" ht="18" customHeight="1" x14ac:dyDescent="0.25">
      <c r="A34" s="284" t="s">
        <v>139</v>
      </c>
      <c r="B34" s="285"/>
      <c r="C34" s="273">
        <v>166.9</v>
      </c>
      <c r="D34" s="274"/>
      <c r="E34" s="273">
        <v>156.30000000000001</v>
      </c>
      <c r="F34" s="274"/>
      <c r="G34" s="275">
        <v>167</v>
      </c>
      <c r="H34" s="286"/>
      <c r="I34" s="275">
        <v>169.3</v>
      </c>
      <c r="J34" s="275"/>
      <c r="K34" s="275">
        <v>149.5</v>
      </c>
      <c r="L34" s="275"/>
      <c r="M34" s="275">
        <v>166.4</v>
      </c>
      <c r="N34" s="275"/>
      <c r="O34" s="275">
        <v>175.2</v>
      </c>
      <c r="P34" s="276"/>
      <c r="Q34" s="275">
        <v>167.2</v>
      </c>
      <c r="R34" s="276"/>
      <c r="S34" s="275">
        <v>162.4</v>
      </c>
      <c r="T34" s="276"/>
      <c r="U34" s="275">
        <v>165.6</v>
      </c>
      <c r="V34" s="276"/>
      <c r="W34" s="275">
        <v>137.6</v>
      </c>
      <c r="X34" s="276"/>
      <c r="Y34" s="275">
        <v>184.1</v>
      </c>
      <c r="Z34" s="276"/>
      <c r="AA34" s="275">
        <v>169.4</v>
      </c>
      <c r="AB34" s="276"/>
      <c r="AC34" s="275">
        <v>155.6</v>
      </c>
      <c r="AD34" s="276"/>
      <c r="AE34" s="275">
        <v>176.7</v>
      </c>
      <c r="AF34" s="276"/>
      <c r="AG34" s="276">
        <v>189.1</v>
      </c>
      <c r="AH34" s="276"/>
      <c r="AI34" s="276">
        <v>169</v>
      </c>
      <c r="AJ34" s="276"/>
      <c r="AK34" s="276">
        <v>154.4</v>
      </c>
      <c r="AL34" s="276"/>
      <c r="AM34" s="275">
        <v>196.4</v>
      </c>
      <c r="AN34" s="278"/>
      <c r="AO34" s="279"/>
      <c r="AS34" s="280"/>
      <c r="AT34" s="244"/>
      <c r="AU34" s="244"/>
    </row>
    <row r="35" spans="1:47" ht="18" customHeight="1" x14ac:dyDescent="0.25">
      <c r="A35" s="284" t="s">
        <v>140</v>
      </c>
      <c r="B35" s="285"/>
      <c r="C35" s="273">
        <v>183.4</v>
      </c>
      <c r="D35" s="274"/>
      <c r="E35" s="273">
        <v>175.6</v>
      </c>
      <c r="F35" s="274"/>
      <c r="G35" s="275">
        <v>183.5</v>
      </c>
      <c r="H35" s="286"/>
      <c r="I35" s="275">
        <v>199.6</v>
      </c>
      <c r="J35" s="275"/>
      <c r="K35" s="275">
        <v>157.69999999999999</v>
      </c>
      <c r="L35" s="275"/>
      <c r="M35" s="275">
        <v>188.3</v>
      </c>
      <c r="N35" s="275"/>
      <c r="O35" s="275">
        <v>171.6</v>
      </c>
      <c r="P35" s="276"/>
      <c r="Q35" s="275">
        <v>183.9</v>
      </c>
      <c r="R35" s="276"/>
      <c r="S35" s="275">
        <v>159.80000000000001</v>
      </c>
      <c r="T35" s="276"/>
      <c r="U35" s="275">
        <v>186.2</v>
      </c>
      <c r="V35" s="276"/>
      <c r="W35" s="275">
        <v>148.30000000000001</v>
      </c>
      <c r="X35" s="276"/>
      <c r="Y35" s="275">
        <v>213.9</v>
      </c>
      <c r="Z35" s="276"/>
      <c r="AA35" s="275">
        <v>203.4</v>
      </c>
      <c r="AB35" s="276"/>
      <c r="AC35" s="275">
        <v>159.9</v>
      </c>
      <c r="AD35" s="276"/>
      <c r="AE35" s="275">
        <v>189.7</v>
      </c>
      <c r="AF35" s="276"/>
      <c r="AG35" s="276">
        <v>204.7</v>
      </c>
      <c r="AH35" s="276"/>
      <c r="AI35" s="276">
        <v>204.5</v>
      </c>
      <c r="AJ35" s="276"/>
      <c r="AK35" s="276">
        <v>166</v>
      </c>
      <c r="AL35" s="276"/>
      <c r="AM35" s="275">
        <v>210.3</v>
      </c>
      <c r="AN35" s="278"/>
      <c r="AO35" s="279"/>
      <c r="AS35" s="280"/>
      <c r="AT35" s="244"/>
      <c r="AU35" s="244"/>
    </row>
    <row r="36" spans="1:47" ht="18" customHeight="1" x14ac:dyDescent="0.25">
      <c r="A36" s="284" t="s">
        <v>141</v>
      </c>
      <c r="B36" s="285"/>
      <c r="C36" s="273">
        <v>160.69999999999999</v>
      </c>
      <c r="D36" s="274"/>
      <c r="E36" s="273">
        <v>148.6</v>
      </c>
      <c r="F36" s="274"/>
      <c r="G36" s="275">
        <v>160.80000000000001</v>
      </c>
      <c r="H36" s="286"/>
      <c r="I36" s="275">
        <v>159.4</v>
      </c>
      <c r="J36" s="275"/>
      <c r="K36" s="275">
        <v>146.80000000000001</v>
      </c>
      <c r="L36" s="275"/>
      <c r="M36" s="275">
        <v>158.1</v>
      </c>
      <c r="N36" s="275"/>
      <c r="O36" s="275">
        <v>176.6</v>
      </c>
      <c r="P36" s="276"/>
      <c r="Q36" s="275">
        <v>161</v>
      </c>
      <c r="R36" s="276"/>
      <c r="S36" s="275">
        <v>162.9</v>
      </c>
      <c r="T36" s="276"/>
      <c r="U36" s="275">
        <v>157.6</v>
      </c>
      <c r="V36" s="276"/>
      <c r="W36" s="275">
        <v>133.5</v>
      </c>
      <c r="X36" s="276"/>
      <c r="Y36" s="275">
        <v>174.3</v>
      </c>
      <c r="Z36" s="276"/>
      <c r="AA36" s="275">
        <v>157.69999999999999</v>
      </c>
      <c r="AB36" s="276"/>
      <c r="AC36" s="275">
        <v>153.5</v>
      </c>
      <c r="AD36" s="276"/>
      <c r="AE36" s="275">
        <v>171.9</v>
      </c>
      <c r="AF36" s="276"/>
      <c r="AG36" s="276">
        <v>182.9</v>
      </c>
      <c r="AH36" s="276"/>
      <c r="AI36" s="276">
        <v>155</v>
      </c>
      <c r="AJ36" s="276"/>
      <c r="AK36" s="276">
        <v>148.6</v>
      </c>
      <c r="AL36" s="276"/>
      <c r="AM36" s="275">
        <v>190.9</v>
      </c>
      <c r="AN36" s="278"/>
      <c r="AO36" s="279"/>
      <c r="AS36" s="280"/>
      <c r="AT36" s="244"/>
      <c r="AU36" s="244"/>
    </row>
    <row r="37" spans="1:47" ht="18" customHeight="1" thickBot="1" x14ac:dyDescent="0.3">
      <c r="A37" s="292" t="s">
        <v>142</v>
      </c>
      <c r="B37" s="293"/>
      <c r="C37" s="294">
        <v>176.4</v>
      </c>
      <c r="D37" s="295"/>
      <c r="E37" s="294">
        <v>186.2</v>
      </c>
      <c r="F37" s="295"/>
      <c r="G37" s="296">
        <v>176.4</v>
      </c>
      <c r="H37" s="297"/>
      <c r="I37" s="296">
        <v>133.69999999999999</v>
      </c>
      <c r="J37" s="296"/>
      <c r="K37" s="296">
        <v>180.2</v>
      </c>
      <c r="L37" s="296"/>
      <c r="M37" s="296">
        <v>166.4</v>
      </c>
      <c r="N37" s="296"/>
      <c r="O37" s="296">
        <v>189.8</v>
      </c>
      <c r="P37" s="298"/>
      <c r="Q37" s="296">
        <v>170.7</v>
      </c>
      <c r="R37" s="298"/>
      <c r="S37" s="296">
        <v>177.9</v>
      </c>
      <c r="T37" s="298"/>
      <c r="U37" s="296">
        <v>171.4</v>
      </c>
      <c r="V37" s="298"/>
      <c r="W37" s="296">
        <v>150.1</v>
      </c>
      <c r="X37" s="298"/>
      <c r="Y37" s="296">
        <v>176.3</v>
      </c>
      <c r="Z37" s="298"/>
      <c r="AA37" s="296">
        <v>168.6</v>
      </c>
      <c r="AB37" s="298"/>
      <c r="AC37" s="296">
        <v>162.6</v>
      </c>
      <c r="AD37" s="298"/>
      <c r="AE37" s="296">
        <v>199.6</v>
      </c>
      <c r="AF37" s="298"/>
      <c r="AG37" s="298">
        <v>200.9</v>
      </c>
      <c r="AH37" s="298"/>
      <c r="AI37" s="298">
        <v>179.2</v>
      </c>
      <c r="AJ37" s="298"/>
      <c r="AK37" s="298">
        <v>181.7</v>
      </c>
      <c r="AL37" s="298"/>
      <c r="AM37" s="296">
        <v>211.9</v>
      </c>
      <c r="AN37" s="299"/>
      <c r="AO37" s="279"/>
      <c r="AS37" s="280"/>
      <c r="AT37" s="244"/>
      <c r="AU37" s="244"/>
    </row>
    <row r="38" spans="1:47" ht="9.9499999999999993" customHeight="1" x14ac:dyDescent="0.25">
      <c r="A38" s="284"/>
      <c r="B38" s="285"/>
      <c r="C38" s="284"/>
      <c r="D38" s="286"/>
      <c r="E38" s="284"/>
      <c r="F38" s="286"/>
      <c r="G38" s="285"/>
      <c r="H38" s="286"/>
      <c r="I38" s="287"/>
      <c r="J38" s="287"/>
      <c r="K38" s="287"/>
      <c r="L38" s="287"/>
      <c r="M38" s="287"/>
      <c r="N38" s="287"/>
      <c r="O38" s="287"/>
      <c r="P38" s="276"/>
      <c r="Q38" s="287"/>
      <c r="R38" s="276"/>
      <c r="S38" s="287"/>
      <c r="T38" s="276"/>
      <c r="U38" s="287"/>
      <c r="V38" s="276"/>
      <c r="W38" s="287"/>
      <c r="X38" s="276"/>
      <c r="Y38" s="287"/>
      <c r="Z38" s="276"/>
      <c r="AA38" s="287"/>
      <c r="AB38" s="276"/>
      <c r="AC38" s="287"/>
      <c r="AD38" s="276"/>
      <c r="AE38" s="287"/>
      <c r="AF38" s="276"/>
      <c r="AG38" s="276"/>
      <c r="AH38" s="276"/>
      <c r="AI38" s="276"/>
      <c r="AJ38" s="276"/>
      <c r="AK38" s="276"/>
      <c r="AL38" s="276"/>
      <c r="AM38" s="276"/>
      <c r="AN38" s="278"/>
    </row>
    <row r="39" spans="1:47" ht="18" customHeight="1" x14ac:dyDescent="0.25">
      <c r="A39" s="284" t="s">
        <v>143</v>
      </c>
      <c r="B39" s="285"/>
      <c r="C39" s="273">
        <v>201.4</v>
      </c>
      <c r="D39" s="274"/>
      <c r="E39" s="273">
        <v>163.30000000000001</v>
      </c>
      <c r="F39" s="274"/>
      <c r="G39" s="275">
        <v>201.7</v>
      </c>
      <c r="H39" s="286"/>
      <c r="I39" s="275">
        <v>252.8</v>
      </c>
      <c r="J39" s="275"/>
      <c r="K39" s="275">
        <v>192.7</v>
      </c>
      <c r="L39" s="275"/>
      <c r="M39" s="275">
        <v>186</v>
      </c>
      <c r="N39" s="275"/>
      <c r="O39" s="275">
        <v>168.5</v>
      </c>
      <c r="P39" s="276"/>
      <c r="Q39" s="275">
        <v>177.4</v>
      </c>
      <c r="R39" s="276"/>
      <c r="S39" s="275">
        <v>246.7</v>
      </c>
      <c r="T39" s="276"/>
      <c r="U39" s="275">
        <v>192.1</v>
      </c>
      <c r="V39" s="276"/>
      <c r="W39" s="275">
        <v>187.1</v>
      </c>
      <c r="X39" s="276"/>
      <c r="Y39" s="275">
        <v>202.4</v>
      </c>
      <c r="Z39" s="276"/>
      <c r="AA39" s="275">
        <v>208.2</v>
      </c>
      <c r="AB39" s="276"/>
      <c r="AC39" s="275">
        <v>218.9</v>
      </c>
      <c r="AD39" s="276"/>
      <c r="AE39" s="275">
        <v>209.8</v>
      </c>
      <c r="AF39" s="276"/>
      <c r="AG39" s="276">
        <v>240.7</v>
      </c>
      <c r="AH39" s="276"/>
      <c r="AI39" s="276">
        <v>200</v>
      </c>
      <c r="AJ39" s="276"/>
      <c r="AK39" s="276">
        <v>208.8</v>
      </c>
      <c r="AL39" s="276"/>
      <c r="AM39" s="275">
        <v>201.1</v>
      </c>
      <c r="AN39" s="278"/>
      <c r="AO39" s="279"/>
      <c r="AS39" s="280"/>
      <c r="AT39" s="244"/>
      <c r="AU39" s="244"/>
    </row>
    <row r="40" spans="1:47" ht="18" customHeight="1" x14ac:dyDescent="0.25">
      <c r="A40" s="284" t="s">
        <v>144</v>
      </c>
      <c r="B40" s="285"/>
      <c r="C40" s="273">
        <v>214.5</v>
      </c>
      <c r="D40" s="274"/>
      <c r="E40" s="273">
        <v>178.1</v>
      </c>
      <c r="F40" s="274"/>
      <c r="G40" s="275">
        <v>214.5</v>
      </c>
      <c r="H40" s="286"/>
      <c r="I40" s="275">
        <v>206.5</v>
      </c>
      <c r="J40" s="275"/>
      <c r="K40" s="275">
        <v>194.7</v>
      </c>
      <c r="L40" s="275"/>
      <c r="M40" s="275">
        <v>194.6</v>
      </c>
      <c r="N40" s="275"/>
      <c r="O40" s="275">
        <v>248.8</v>
      </c>
      <c r="P40" s="276"/>
      <c r="Q40" s="275">
        <v>203.7</v>
      </c>
      <c r="R40" s="276"/>
      <c r="S40" s="275">
        <v>223.4</v>
      </c>
      <c r="T40" s="276"/>
      <c r="U40" s="275">
        <v>193.1</v>
      </c>
      <c r="V40" s="276"/>
      <c r="W40" s="275">
        <v>202.1</v>
      </c>
      <c r="X40" s="276"/>
      <c r="Y40" s="275">
        <v>234.4</v>
      </c>
      <c r="Z40" s="276"/>
      <c r="AA40" s="275">
        <v>223.8</v>
      </c>
      <c r="AB40" s="276"/>
      <c r="AC40" s="275">
        <v>189.9</v>
      </c>
      <c r="AD40" s="276"/>
      <c r="AE40" s="275">
        <v>206.2</v>
      </c>
      <c r="AF40" s="276"/>
      <c r="AG40" s="276">
        <v>218.9</v>
      </c>
      <c r="AH40" s="276"/>
      <c r="AI40" s="276">
        <v>248.4</v>
      </c>
      <c r="AJ40" s="276"/>
      <c r="AK40" s="276">
        <v>209.2</v>
      </c>
      <c r="AL40" s="276"/>
      <c r="AM40" s="275">
        <v>285.89999999999998</v>
      </c>
      <c r="AN40" s="278"/>
      <c r="AO40" s="279"/>
      <c r="AS40" s="280"/>
      <c r="AT40" s="244"/>
      <c r="AU40" s="244"/>
    </row>
    <row r="41" spans="1:47" ht="18" customHeight="1" x14ac:dyDescent="0.25">
      <c r="A41" s="284" t="s">
        <v>145</v>
      </c>
      <c r="B41" s="285"/>
      <c r="C41" s="273">
        <v>197.8</v>
      </c>
      <c r="D41" s="274"/>
      <c r="E41" s="273">
        <v>163.30000000000001</v>
      </c>
      <c r="F41" s="274"/>
      <c r="G41" s="275">
        <v>198.1</v>
      </c>
      <c r="H41" s="286"/>
      <c r="I41" s="275">
        <v>278.89999999999998</v>
      </c>
      <c r="J41" s="275"/>
      <c r="K41" s="275">
        <v>191.5</v>
      </c>
      <c r="L41" s="275"/>
      <c r="M41" s="275">
        <v>180.2</v>
      </c>
      <c r="N41" s="275"/>
      <c r="O41" s="275">
        <v>159.4</v>
      </c>
      <c r="P41" s="276"/>
      <c r="Q41" s="275">
        <v>174.2</v>
      </c>
      <c r="R41" s="276"/>
      <c r="S41" s="275">
        <v>259.10000000000002</v>
      </c>
      <c r="T41" s="276"/>
      <c r="U41" s="275">
        <v>191.8</v>
      </c>
      <c r="V41" s="276"/>
      <c r="W41" s="275">
        <v>183.7</v>
      </c>
      <c r="X41" s="276"/>
      <c r="Y41" s="275">
        <v>193.3</v>
      </c>
      <c r="Z41" s="276"/>
      <c r="AA41" s="275">
        <v>203.5</v>
      </c>
      <c r="AB41" s="276"/>
      <c r="AC41" s="275">
        <v>221.3</v>
      </c>
      <c r="AD41" s="276"/>
      <c r="AE41" s="275">
        <v>210.5</v>
      </c>
      <c r="AF41" s="276"/>
      <c r="AG41" s="276">
        <v>248</v>
      </c>
      <c r="AH41" s="276"/>
      <c r="AI41" s="276">
        <v>177.9</v>
      </c>
      <c r="AJ41" s="276"/>
      <c r="AK41" s="276">
        <v>208.5</v>
      </c>
      <c r="AL41" s="276"/>
      <c r="AM41" s="275">
        <v>183.6</v>
      </c>
      <c r="AN41" s="278"/>
      <c r="AO41" s="279"/>
      <c r="AS41" s="280"/>
      <c r="AT41" s="244"/>
      <c r="AU41" s="244"/>
    </row>
    <row r="42" spans="1:47" ht="9.9499999999999993" customHeight="1" x14ac:dyDescent="0.25">
      <c r="A42" s="284"/>
      <c r="B42" s="285"/>
      <c r="C42" s="284"/>
      <c r="D42" s="286"/>
      <c r="E42" s="284"/>
      <c r="F42" s="286"/>
      <c r="G42" s="285"/>
      <c r="H42" s="286"/>
      <c r="I42" s="287"/>
      <c r="J42" s="287"/>
      <c r="K42" s="287"/>
      <c r="L42" s="287"/>
      <c r="M42" s="287"/>
      <c r="N42" s="287"/>
      <c r="O42" s="287"/>
      <c r="P42" s="276"/>
      <c r="Q42" s="287"/>
      <c r="R42" s="276"/>
      <c r="S42" s="287"/>
      <c r="T42" s="276"/>
      <c r="U42" s="287"/>
      <c r="V42" s="276"/>
      <c r="W42" s="287"/>
      <c r="X42" s="276"/>
      <c r="Y42" s="287"/>
      <c r="Z42" s="276"/>
      <c r="AA42" s="287"/>
      <c r="AB42" s="276"/>
      <c r="AC42" s="287"/>
      <c r="AD42" s="276"/>
      <c r="AE42" s="287"/>
      <c r="AF42" s="276"/>
      <c r="AG42" s="276"/>
      <c r="AH42" s="276"/>
      <c r="AI42" s="276"/>
      <c r="AJ42" s="276"/>
      <c r="AK42" s="276"/>
      <c r="AL42" s="276"/>
      <c r="AM42" s="276"/>
      <c r="AN42" s="278"/>
    </row>
    <row r="43" spans="1:47" ht="18" customHeight="1" x14ac:dyDescent="0.25">
      <c r="A43" s="284" t="s">
        <v>146</v>
      </c>
      <c r="B43" s="285"/>
      <c r="C43" s="273">
        <v>262.10000000000002</v>
      </c>
      <c r="D43" s="274"/>
      <c r="E43" s="273">
        <v>297.3</v>
      </c>
      <c r="F43" s="274"/>
      <c r="G43" s="275">
        <v>261.39999999999998</v>
      </c>
      <c r="H43" s="286"/>
      <c r="I43" s="275">
        <v>266.3</v>
      </c>
      <c r="J43" s="275"/>
      <c r="K43" s="275">
        <v>206.8</v>
      </c>
      <c r="L43" s="275"/>
      <c r="M43" s="275">
        <v>256.39999999999998</v>
      </c>
      <c r="N43" s="275"/>
      <c r="O43" s="275">
        <v>244.2</v>
      </c>
      <c r="P43" s="291"/>
      <c r="Q43" s="275">
        <v>242.9</v>
      </c>
      <c r="R43" s="291"/>
      <c r="S43" s="275">
        <v>255.5</v>
      </c>
      <c r="T43" s="291"/>
      <c r="U43" s="275">
        <v>235</v>
      </c>
      <c r="V43" s="291"/>
      <c r="W43" s="275">
        <v>251.7</v>
      </c>
      <c r="X43" s="291"/>
      <c r="Y43" s="275">
        <v>224.6</v>
      </c>
      <c r="Z43" s="291"/>
      <c r="AA43" s="275">
        <v>284.3</v>
      </c>
      <c r="AB43" s="291"/>
      <c r="AC43" s="275">
        <v>240.5</v>
      </c>
      <c r="AD43" s="291"/>
      <c r="AE43" s="275">
        <v>387.1</v>
      </c>
      <c r="AF43" s="291"/>
      <c r="AG43" s="276">
        <v>271.89999999999998</v>
      </c>
      <c r="AH43" s="291"/>
      <c r="AI43" s="276">
        <v>269.10000000000002</v>
      </c>
      <c r="AJ43" s="291"/>
      <c r="AK43" s="276">
        <v>257.3</v>
      </c>
      <c r="AL43" s="291"/>
      <c r="AM43" s="275">
        <v>304.10000000000002</v>
      </c>
      <c r="AN43" s="278"/>
      <c r="AO43" s="279"/>
      <c r="AS43" s="280"/>
      <c r="AT43" s="244"/>
      <c r="AU43" s="244"/>
    </row>
    <row r="44" spans="1:47" ht="18" customHeight="1" x14ac:dyDescent="0.25">
      <c r="A44" s="284" t="s">
        <v>147</v>
      </c>
      <c r="B44" s="285"/>
      <c r="C44" s="273">
        <v>274</v>
      </c>
      <c r="D44" s="274"/>
      <c r="E44" s="273">
        <v>348.2</v>
      </c>
      <c r="F44" s="274"/>
      <c r="G44" s="275">
        <v>273.39999999999998</v>
      </c>
      <c r="H44" s="286"/>
      <c r="I44" s="275">
        <v>277.89999999999998</v>
      </c>
      <c r="J44" s="275"/>
      <c r="K44" s="275">
        <v>210.2</v>
      </c>
      <c r="L44" s="275"/>
      <c r="M44" s="275">
        <v>265.7</v>
      </c>
      <c r="N44" s="275"/>
      <c r="O44" s="275">
        <v>309.7</v>
      </c>
      <c r="P44" s="276"/>
      <c r="Q44" s="275">
        <v>281</v>
      </c>
      <c r="R44" s="276"/>
      <c r="S44" s="275">
        <v>280.2</v>
      </c>
      <c r="T44" s="276"/>
      <c r="U44" s="275">
        <v>247.2</v>
      </c>
      <c r="V44" s="276"/>
      <c r="W44" s="275">
        <v>252.2</v>
      </c>
      <c r="X44" s="276"/>
      <c r="Y44" s="275">
        <v>210.4</v>
      </c>
      <c r="Z44" s="276"/>
      <c r="AA44" s="275">
        <v>317.8</v>
      </c>
      <c r="AB44" s="276"/>
      <c r="AC44" s="275">
        <v>227.9</v>
      </c>
      <c r="AD44" s="276"/>
      <c r="AE44" s="275">
        <v>407.8</v>
      </c>
      <c r="AF44" s="291"/>
      <c r="AG44" s="276">
        <v>268.60000000000002</v>
      </c>
      <c r="AH44" s="291"/>
      <c r="AI44" s="276">
        <v>271.8</v>
      </c>
      <c r="AJ44" s="291"/>
      <c r="AK44" s="276">
        <v>262.39999999999998</v>
      </c>
      <c r="AL44" s="291"/>
      <c r="AM44" s="275">
        <v>323.39999999999998</v>
      </c>
      <c r="AN44" s="278"/>
      <c r="AO44" s="279"/>
      <c r="AS44" s="280"/>
      <c r="AT44" s="244"/>
      <c r="AU44" s="244"/>
    </row>
    <row r="45" spans="1:47" ht="18" customHeight="1" x14ac:dyDescent="0.25">
      <c r="A45" s="284" t="s">
        <v>148</v>
      </c>
      <c r="B45" s="285"/>
      <c r="C45" s="273">
        <v>232.3</v>
      </c>
      <c r="D45" s="274"/>
      <c r="E45" s="273">
        <v>221.6</v>
      </c>
      <c r="F45" s="274"/>
      <c r="G45" s="275">
        <v>232.7</v>
      </c>
      <c r="H45" s="286"/>
      <c r="I45" s="275">
        <v>192</v>
      </c>
      <c r="J45" s="275"/>
      <c r="K45" s="275">
        <v>197.4</v>
      </c>
      <c r="L45" s="275"/>
      <c r="M45" s="275">
        <v>223.4</v>
      </c>
      <c r="N45" s="275"/>
      <c r="O45" s="275">
        <v>143.30000000000001</v>
      </c>
      <c r="P45" s="276"/>
      <c r="Q45" s="275">
        <v>196.1</v>
      </c>
      <c r="R45" s="276"/>
      <c r="S45" s="275">
        <v>142.30000000000001</v>
      </c>
      <c r="T45" s="276"/>
      <c r="U45" s="275">
        <v>200.7</v>
      </c>
      <c r="V45" s="276"/>
      <c r="W45" s="275">
        <v>254.3</v>
      </c>
      <c r="X45" s="276"/>
      <c r="Y45" s="275">
        <v>279.7</v>
      </c>
      <c r="Z45" s="276"/>
      <c r="AA45" s="275">
        <v>179.8</v>
      </c>
      <c r="AB45" s="276"/>
      <c r="AC45" s="275">
        <v>286</v>
      </c>
      <c r="AD45" s="276"/>
      <c r="AE45" s="275">
        <v>383.4</v>
      </c>
      <c r="AF45" s="276"/>
      <c r="AG45" s="276">
        <v>298.60000000000002</v>
      </c>
      <c r="AH45" s="276"/>
      <c r="AI45" s="276">
        <v>260.2</v>
      </c>
      <c r="AJ45" s="276"/>
      <c r="AK45" s="276">
        <v>238.9</v>
      </c>
      <c r="AL45" s="276"/>
      <c r="AM45" s="275">
        <v>225.1</v>
      </c>
      <c r="AN45" s="278"/>
      <c r="AO45" s="279"/>
      <c r="AS45" s="280"/>
      <c r="AT45" s="244"/>
      <c r="AU45" s="244"/>
    </row>
    <row r="46" spans="1:47" ht="18" customHeight="1" x14ac:dyDescent="0.25">
      <c r="A46" s="284" t="s">
        <v>149</v>
      </c>
      <c r="B46" s="285"/>
      <c r="C46" s="273">
        <v>220.3</v>
      </c>
      <c r="D46" s="274"/>
      <c r="E46" s="273">
        <v>370.8</v>
      </c>
      <c r="F46" s="274"/>
      <c r="G46" s="275">
        <v>207.2</v>
      </c>
      <c r="H46" s="286"/>
      <c r="I46" s="275">
        <v>266.2</v>
      </c>
      <c r="J46" s="275"/>
      <c r="K46" s="275">
        <v>215.8</v>
      </c>
      <c r="L46" s="275"/>
      <c r="M46" s="275">
        <v>208.8</v>
      </c>
      <c r="N46" s="275"/>
      <c r="O46" s="275">
        <v>197.2</v>
      </c>
      <c r="P46" s="276"/>
      <c r="Q46" s="275">
        <v>182.7</v>
      </c>
      <c r="R46" s="276"/>
      <c r="S46" s="275">
        <v>147.1</v>
      </c>
      <c r="T46" s="276"/>
      <c r="U46" s="275">
        <v>175.3</v>
      </c>
      <c r="V46" s="276"/>
      <c r="W46" s="275">
        <v>224.8</v>
      </c>
      <c r="X46" s="276"/>
      <c r="Y46" s="275">
        <v>198.6</v>
      </c>
      <c r="Z46" s="276"/>
      <c r="AA46" s="275">
        <v>168.7</v>
      </c>
      <c r="AB46" s="276"/>
      <c r="AC46" s="275">
        <v>264</v>
      </c>
      <c r="AD46" s="276"/>
      <c r="AE46" s="275">
        <v>218.5</v>
      </c>
      <c r="AF46" s="276"/>
      <c r="AG46" s="276">
        <v>222.5</v>
      </c>
      <c r="AH46" s="276"/>
      <c r="AI46" s="276">
        <v>240.9</v>
      </c>
      <c r="AJ46" s="276"/>
      <c r="AK46" s="276">
        <v>254.4</v>
      </c>
      <c r="AL46" s="276"/>
      <c r="AM46" s="275">
        <v>200</v>
      </c>
      <c r="AN46" s="278"/>
      <c r="AO46" s="279"/>
      <c r="AS46" s="280"/>
      <c r="AT46" s="244"/>
      <c r="AU46" s="244"/>
    </row>
    <row r="47" spans="1:47" ht="9.9499999999999993" customHeight="1" x14ac:dyDescent="0.25">
      <c r="A47" s="284"/>
      <c r="B47" s="285"/>
      <c r="C47" s="284"/>
      <c r="D47" s="286"/>
      <c r="E47" s="284"/>
      <c r="F47" s="286"/>
      <c r="G47" s="285"/>
      <c r="H47" s="286"/>
      <c r="I47" s="287"/>
      <c r="J47" s="287"/>
      <c r="K47" s="287"/>
      <c r="L47" s="287"/>
      <c r="M47" s="287"/>
      <c r="N47" s="287"/>
      <c r="O47" s="287"/>
      <c r="P47" s="276"/>
      <c r="Q47" s="287"/>
      <c r="R47" s="276"/>
      <c r="S47" s="287"/>
      <c r="T47" s="276"/>
      <c r="U47" s="287"/>
      <c r="V47" s="276"/>
      <c r="W47" s="287"/>
      <c r="X47" s="276"/>
      <c r="Y47" s="287"/>
      <c r="Z47" s="276"/>
      <c r="AA47" s="287"/>
      <c r="AB47" s="276"/>
      <c r="AC47" s="287"/>
      <c r="AD47" s="276"/>
      <c r="AE47" s="287"/>
      <c r="AF47" s="276"/>
      <c r="AG47" s="276"/>
      <c r="AH47" s="276"/>
      <c r="AI47" s="276"/>
      <c r="AJ47" s="276"/>
      <c r="AK47" s="276"/>
      <c r="AL47" s="276"/>
      <c r="AM47" s="276"/>
      <c r="AN47" s="278"/>
    </row>
    <row r="48" spans="1:47" ht="18" customHeight="1" x14ac:dyDescent="0.25">
      <c r="A48" s="284" t="s">
        <v>150</v>
      </c>
      <c r="B48" s="285"/>
      <c r="C48" s="273">
        <v>235.2</v>
      </c>
      <c r="D48" s="274"/>
      <c r="E48" s="273">
        <v>220</v>
      </c>
      <c r="F48" s="274"/>
      <c r="G48" s="275">
        <v>235.5</v>
      </c>
      <c r="H48" s="286"/>
      <c r="I48" s="275">
        <v>224.9</v>
      </c>
      <c r="J48" s="275"/>
      <c r="K48" s="275">
        <v>216.1</v>
      </c>
      <c r="L48" s="275"/>
      <c r="M48" s="275">
        <v>226.4</v>
      </c>
      <c r="N48" s="275"/>
      <c r="O48" s="275">
        <v>257.89999999999998</v>
      </c>
      <c r="P48" s="291"/>
      <c r="Q48" s="275">
        <v>234.9</v>
      </c>
      <c r="R48" s="291"/>
      <c r="S48" s="275">
        <v>205.8</v>
      </c>
      <c r="T48" s="291"/>
      <c r="U48" s="275">
        <v>240</v>
      </c>
      <c r="V48" s="291"/>
      <c r="W48" s="275">
        <v>222.6</v>
      </c>
      <c r="X48" s="291"/>
      <c r="Y48" s="275">
        <v>249.5</v>
      </c>
      <c r="Z48" s="291"/>
      <c r="AA48" s="275">
        <v>223.9</v>
      </c>
      <c r="AB48" s="291"/>
      <c r="AC48" s="275">
        <v>226.8</v>
      </c>
      <c r="AD48" s="291"/>
      <c r="AE48" s="275">
        <v>256.60000000000002</v>
      </c>
      <c r="AF48" s="291"/>
      <c r="AG48" s="276">
        <v>259.89999999999998</v>
      </c>
      <c r="AH48" s="291"/>
      <c r="AI48" s="276">
        <v>241.9</v>
      </c>
      <c r="AJ48" s="291"/>
      <c r="AK48" s="276">
        <v>235.7</v>
      </c>
      <c r="AL48" s="291"/>
      <c r="AM48" s="275">
        <v>218.4</v>
      </c>
      <c r="AN48" s="278"/>
      <c r="AO48" s="279"/>
      <c r="AS48" s="280"/>
      <c r="AT48" s="244"/>
      <c r="AU48" s="244"/>
    </row>
    <row r="49" spans="1:47" ht="18" customHeight="1" x14ac:dyDescent="0.25">
      <c r="A49" s="284" t="s">
        <v>151</v>
      </c>
      <c r="B49" s="285"/>
      <c r="C49" s="273">
        <v>268.5</v>
      </c>
      <c r="D49" s="274"/>
      <c r="E49" s="273">
        <v>230.9</v>
      </c>
      <c r="F49" s="274"/>
      <c r="G49" s="275">
        <v>268.89999999999998</v>
      </c>
      <c r="H49" s="286"/>
      <c r="I49" s="275">
        <v>285.8</v>
      </c>
      <c r="J49" s="275"/>
      <c r="K49" s="275">
        <v>212.3</v>
      </c>
      <c r="L49" s="275"/>
      <c r="M49" s="275">
        <v>271.8</v>
      </c>
      <c r="N49" s="275"/>
      <c r="O49" s="275">
        <v>286.7</v>
      </c>
      <c r="P49" s="276"/>
      <c r="Q49" s="275">
        <v>267.7</v>
      </c>
      <c r="R49" s="276"/>
      <c r="S49" s="275">
        <v>214.4</v>
      </c>
      <c r="T49" s="276"/>
      <c r="U49" s="275">
        <v>288</v>
      </c>
      <c r="V49" s="276"/>
      <c r="W49" s="275">
        <v>245.7</v>
      </c>
      <c r="X49" s="276"/>
      <c r="Y49" s="275">
        <v>280.10000000000002</v>
      </c>
      <c r="Z49" s="276"/>
      <c r="AA49" s="275">
        <v>252</v>
      </c>
      <c r="AB49" s="276"/>
      <c r="AC49" s="275">
        <v>250.5</v>
      </c>
      <c r="AD49" s="276"/>
      <c r="AE49" s="275">
        <v>315.8</v>
      </c>
      <c r="AF49" s="276"/>
      <c r="AG49" s="276">
        <v>330.3</v>
      </c>
      <c r="AH49" s="276"/>
      <c r="AI49" s="276">
        <v>263.89999999999998</v>
      </c>
      <c r="AJ49" s="276"/>
      <c r="AK49" s="276">
        <v>244.7</v>
      </c>
      <c r="AL49" s="276"/>
      <c r="AM49" s="275">
        <v>262.5</v>
      </c>
      <c r="AN49" s="278"/>
      <c r="AO49" s="279"/>
      <c r="AS49" s="280"/>
      <c r="AT49" s="244"/>
      <c r="AU49" s="244"/>
    </row>
    <row r="50" spans="1:47" ht="18" customHeight="1" x14ac:dyDescent="0.25">
      <c r="A50" s="284" t="s">
        <v>152</v>
      </c>
      <c r="B50" s="285"/>
      <c r="C50" s="273">
        <v>234</v>
      </c>
      <c r="D50" s="274"/>
      <c r="E50" s="273">
        <v>239.4</v>
      </c>
      <c r="F50" s="274"/>
      <c r="G50" s="275">
        <v>233.9</v>
      </c>
      <c r="H50" s="286"/>
      <c r="I50" s="275">
        <v>200.5</v>
      </c>
      <c r="J50" s="275"/>
      <c r="K50" s="275">
        <v>243.2</v>
      </c>
      <c r="L50" s="275"/>
      <c r="M50" s="275">
        <v>216.5</v>
      </c>
      <c r="N50" s="275"/>
      <c r="O50" s="275">
        <v>237.2</v>
      </c>
      <c r="P50" s="276"/>
      <c r="Q50" s="275">
        <v>249.3</v>
      </c>
      <c r="R50" s="276"/>
      <c r="S50" s="275">
        <v>211</v>
      </c>
      <c r="T50" s="276"/>
      <c r="U50" s="275">
        <v>230.4</v>
      </c>
      <c r="V50" s="276"/>
      <c r="W50" s="275">
        <v>212.8</v>
      </c>
      <c r="X50" s="276"/>
      <c r="Y50" s="275">
        <v>225.8</v>
      </c>
      <c r="Z50" s="276"/>
      <c r="AA50" s="275">
        <v>223.3</v>
      </c>
      <c r="AB50" s="276"/>
      <c r="AC50" s="275">
        <v>232.8</v>
      </c>
      <c r="AD50" s="276"/>
      <c r="AE50" s="275">
        <v>245.3</v>
      </c>
      <c r="AF50" s="276"/>
      <c r="AG50" s="276">
        <v>238.7</v>
      </c>
      <c r="AH50" s="276"/>
      <c r="AI50" s="276">
        <v>235.4</v>
      </c>
      <c r="AJ50" s="276"/>
      <c r="AK50" s="276">
        <v>236.7</v>
      </c>
      <c r="AL50" s="276"/>
      <c r="AM50" s="275">
        <v>361.1</v>
      </c>
      <c r="AN50" s="278"/>
      <c r="AO50" s="279"/>
      <c r="AS50" s="280"/>
      <c r="AT50" s="244"/>
      <c r="AU50" s="244"/>
    </row>
    <row r="51" spans="1:47" ht="18" customHeight="1" x14ac:dyDescent="0.25">
      <c r="A51" s="284" t="s">
        <v>153</v>
      </c>
      <c r="B51" s="285"/>
      <c r="C51" s="273">
        <v>182</v>
      </c>
      <c r="D51" s="274"/>
      <c r="E51" s="273">
        <v>175.8</v>
      </c>
      <c r="F51" s="274"/>
      <c r="G51" s="275">
        <v>182.1</v>
      </c>
      <c r="H51" s="286"/>
      <c r="I51" s="275">
        <v>170.6</v>
      </c>
      <c r="J51" s="275"/>
      <c r="K51" s="275">
        <v>160.6</v>
      </c>
      <c r="L51" s="275"/>
      <c r="M51" s="275">
        <v>182.9</v>
      </c>
      <c r="N51" s="275"/>
      <c r="O51" s="275">
        <v>168.7</v>
      </c>
      <c r="P51" s="276"/>
      <c r="Q51" s="275">
        <v>150.4</v>
      </c>
      <c r="R51" s="276"/>
      <c r="S51" s="275">
        <v>158.1</v>
      </c>
      <c r="T51" s="276"/>
      <c r="U51" s="275">
        <v>192.9</v>
      </c>
      <c r="V51" s="276"/>
      <c r="W51" s="275">
        <v>189.3</v>
      </c>
      <c r="X51" s="276"/>
      <c r="Y51" s="275">
        <v>166.6</v>
      </c>
      <c r="Z51" s="276"/>
      <c r="AA51" s="275">
        <v>182.6</v>
      </c>
      <c r="AB51" s="276"/>
      <c r="AC51" s="275">
        <v>173.6</v>
      </c>
      <c r="AD51" s="276"/>
      <c r="AE51" s="275">
        <v>185.3</v>
      </c>
      <c r="AF51" s="276"/>
      <c r="AG51" s="276">
        <v>231.4</v>
      </c>
      <c r="AH51" s="276"/>
      <c r="AI51" s="276">
        <v>210.3</v>
      </c>
      <c r="AJ51" s="276"/>
      <c r="AK51" s="276">
        <v>204.6</v>
      </c>
      <c r="AL51" s="276"/>
      <c r="AM51" s="275">
        <v>208.6</v>
      </c>
      <c r="AN51" s="278"/>
      <c r="AO51" s="279"/>
      <c r="AS51" s="280"/>
      <c r="AT51" s="244"/>
      <c r="AU51" s="244"/>
    </row>
    <row r="52" spans="1:47" ht="18" customHeight="1" x14ac:dyDescent="0.25">
      <c r="A52" s="284" t="s">
        <v>154</v>
      </c>
      <c r="B52" s="285"/>
      <c r="C52" s="273">
        <v>135.1</v>
      </c>
      <c r="D52" s="274"/>
      <c r="E52" s="273">
        <v>106.2</v>
      </c>
      <c r="F52" s="274"/>
      <c r="G52" s="275">
        <v>136</v>
      </c>
      <c r="H52" s="286"/>
      <c r="I52" s="275">
        <v>128.19999999999999</v>
      </c>
      <c r="J52" s="275"/>
      <c r="K52" s="275">
        <v>142.9</v>
      </c>
      <c r="L52" s="275"/>
      <c r="M52" s="275">
        <v>104</v>
      </c>
      <c r="N52" s="275"/>
      <c r="O52" s="275">
        <v>184.4</v>
      </c>
      <c r="P52" s="276"/>
      <c r="Q52" s="275">
        <v>127.5</v>
      </c>
      <c r="R52" s="276"/>
      <c r="S52" s="275">
        <v>113.3</v>
      </c>
      <c r="T52" s="276"/>
      <c r="U52" s="275">
        <v>136.4</v>
      </c>
      <c r="V52" s="276"/>
      <c r="W52" s="275">
        <v>137.80000000000001</v>
      </c>
      <c r="X52" s="276"/>
      <c r="Y52" s="275">
        <v>140.69999999999999</v>
      </c>
      <c r="Z52" s="276"/>
      <c r="AA52" s="275">
        <v>151.5</v>
      </c>
      <c r="AB52" s="276"/>
      <c r="AC52" s="275">
        <v>120.8</v>
      </c>
      <c r="AD52" s="276"/>
      <c r="AE52" s="275">
        <v>160.5</v>
      </c>
      <c r="AF52" s="276"/>
      <c r="AG52" s="276">
        <v>138.1</v>
      </c>
      <c r="AH52" s="276"/>
      <c r="AI52" s="276">
        <v>145.30000000000001</v>
      </c>
      <c r="AJ52" s="276"/>
      <c r="AK52" s="276">
        <v>137</v>
      </c>
      <c r="AL52" s="276"/>
      <c r="AM52" s="275">
        <v>122.9</v>
      </c>
      <c r="AN52" s="278"/>
      <c r="AO52" s="279"/>
      <c r="AS52" s="280"/>
      <c r="AT52" s="244"/>
      <c r="AU52" s="244"/>
    </row>
    <row r="53" spans="1:47" ht="18" customHeight="1" x14ac:dyDescent="0.25">
      <c r="A53" s="284" t="s">
        <v>155</v>
      </c>
      <c r="B53" s="285"/>
      <c r="C53" s="273">
        <v>237</v>
      </c>
      <c r="D53" s="274"/>
      <c r="E53" s="273">
        <v>234.6</v>
      </c>
      <c r="F53" s="274"/>
      <c r="G53" s="275">
        <v>237.1</v>
      </c>
      <c r="H53" s="286"/>
      <c r="I53" s="275">
        <v>222.9</v>
      </c>
      <c r="J53" s="275"/>
      <c r="K53" s="275">
        <v>234.9</v>
      </c>
      <c r="L53" s="275"/>
      <c r="M53" s="275">
        <v>229.2</v>
      </c>
      <c r="N53" s="275"/>
      <c r="O53" s="275">
        <v>282.5</v>
      </c>
      <c r="P53" s="276"/>
      <c r="Q53" s="275">
        <v>243.5</v>
      </c>
      <c r="R53" s="276"/>
      <c r="S53" s="275">
        <v>222.9</v>
      </c>
      <c r="T53" s="276"/>
      <c r="U53" s="275">
        <v>244.1</v>
      </c>
      <c r="V53" s="276"/>
      <c r="W53" s="275">
        <v>227.2</v>
      </c>
      <c r="X53" s="276"/>
      <c r="Y53" s="275">
        <v>255</v>
      </c>
      <c r="Z53" s="276"/>
      <c r="AA53" s="275">
        <v>225.5</v>
      </c>
      <c r="AB53" s="276"/>
      <c r="AC53" s="275">
        <v>234.7</v>
      </c>
      <c r="AD53" s="276"/>
      <c r="AE53" s="275">
        <v>239.2</v>
      </c>
      <c r="AF53" s="291"/>
      <c r="AG53" s="276">
        <v>241.8</v>
      </c>
      <c r="AH53" s="291"/>
      <c r="AI53" s="276">
        <v>237.5</v>
      </c>
      <c r="AJ53" s="291"/>
      <c r="AK53" s="276">
        <v>243.7</v>
      </c>
      <c r="AL53" s="291"/>
      <c r="AM53" s="275">
        <v>188</v>
      </c>
      <c r="AN53" s="278"/>
      <c r="AO53" s="279"/>
      <c r="AS53" s="280"/>
      <c r="AT53" s="244"/>
      <c r="AU53" s="244"/>
    </row>
    <row r="54" spans="1:47" ht="18" customHeight="1" x14ac:dyDescent="0.25">
      <c r="A54" s="284" t="s">
        <v>156</v>
      </c>
      <c r="B54" s="285"/>
      <c r="C54" s="371">
        <v>0</v>
      </c>
      <c r="D54" s="372"/>
      <c r="E54" s="371">
        <v>0</v>
      </c>
      <c r="F54" s="372"/>
      <c r="G54" s="373">
        <v>0</v>
      </c>
      <c r="H54" s="374"/>
      <c r="I54" s="373">
        <v>0</v>
      </c>
      <c r="J54" s="373"/>
      <c r="K54" s="373">
        <v>0</v>
      </c>
      <c r="L54" s="373"/>
      <c r="M54" s="373">
        <v>0</v>
      </c>
      <c r="N54" s="373"/>
      <c r="O54" s="373">
        <v>0</v>
      </c>
      <c r="P54" s="375"/>
      <c r="Q54" s="373">
        <v>0</v>
      </c>
      <c r="R54" s="375"/>
      <c r="S54" s="373">
        <v>0</v>
      </c>
      <c r="T54" s="375"/>
      <c r="U54" s="373">
        <v>0</v>
      </c>
      <c r="V54" s="375"/>
      <c r="W54" s="373">
        <v>0</v>
      </c>
      <c r="X54" s="375"/>
      <c r="Y54" s="373">
        <v>0</v>
      </c>
      <c r="Z54" s="375"/>
      <c r="AA54" s="373">
        <v>0</v>
      </c>
      <c r="AB54" s="375"/>
      <c r="AC54" s="373">
        <v>0</v>
      </c>
      <c r="AD54" s="375"/>
      <c r="AE54" s="373">
        <v>0</v>
      </c>
      <c r="AF54" s="376"/>
      <c r="AG54" s="375">
        <v>0</v>
      </c>
      <c r="AH54" s="376"/>
      <c r="AI54" s="375">
        <v>0</v>
      </c>
      <c r="AJ54" s="376"/>
      <c r="AK54" s="375">
        <v>0</v>
      </c>
      <c r="AL54" s="376"/>
      <c r="AM54" s="373">
        <v>0</v>
      </c>
      <c r="AN54" s="278"/>
      <c r="AO54" s="279"/>
      <c r="AS54" s="280"/>
      <c r="AT54" s="244"/>
      <c r="AU54" s="244"/>
    </row>
    <row r="55" spans="1:47" ht="9.9499999999999993" customHeight="1" x14ac:dyDescent="0.25">
      <c r="A55" s="284"/>
      <c r="B55" s="285"/>
      <c r="C55" s="284"/>
      <c r="D55" s="286"/>
      <c r="E55" s="284"/>
      <c r="F55" s="286"/>
      <c r="G55" s="285"/>
      <c r="H55" s="286"/>
      <c r="I55" s="287"/>
      <c r="J55" s="287"/>
      <c r="K55" s="287"/>
      <c r="L55" s="287"/>
      <c r="M55" s="287"/>
      <c r="N55" s="287"/>
      <c r="O55" s="287"/>
      <c r="P55" s="276"/>
      <c r="Q55" s="287"/>
      <c r="R55" s="276"/>
      <c r="S55" s="287"/>
      <c r="T55" s="276"/>
      <c r="U55" s="287"/>
      <c r="V55" s="276"/>
      <c r="W55" s="287"/>
      <c r="X55" s="276"/>
      <c r="Y55" s="287"/>
      <c r="Z55" s="276"/>
      <c r="AA55" s="287"/>
      <c r="AB55" s="276"/>
      <c r="AC55" s="287"/>
      <c r="AD55" s="276"/>
      <c r="AE55" s="287"/>
      <c r="AF55" s="276"/>
      <c r="AG55" s="276"/>
      <c r="AH55" s="276"/>
      <c r="AI55" s="276"/>
      <c r="AJ55" s="276"/>
      <c r="AK55" s="276"/>
      <c r="AL55" s="276"/>
      <c r="AM55" s="276"/>
      <c r="AN55" s="278"/>
    </row>
    <row r="56" spans="1:47" ht="18" customHeight="1" x14ac:dyDescent="0.25">
      <c r="A56" s="284" t="s">
        <v>157</v>
      </c>
      <c r="B56" s="285"/>
      <c r="C56" s="273">
        <v>164.7</v>
      </c>
      <c r="D56" s="274"/>
      <c r="E56" s="273">
        <v>168.5</v>
      </c>
      <c r="F56" s="274"/>
      <c r="G56" s="275">
        <v>164.6</v>
      </c>
      <c r="H56" s="286"/>
      <c r="I56" s="275">
        <v>166.5</v>
      </c>
      <c r="J56" s="275"/>
      <c r="K56" s="275">
        <v>161.80000000000001</v>
      </c>
      <c r="L56" s="275"/>
      <c r="M56" s="275">
        <v>152.30000000000001</v>
      </c>
      <c r="N56" s="275"/>
      <c r="O56" s="275">
        <v>163.80000000000001</v>
      </c>
      <c r="P56" s="276"/>
      <c r="Q56" s="275">
        <v>164.9</v>
      </c>
      <c r="R56" s="276"/>
      <c r="S56" s="275">
        <v>169.9</v>
      </c>
      <c r="T56" s="276"/>
      <c r="U56" s="275">
        <v>168.4</v>
      </c>
      <c r="V56" s="276"/>
      <c r="W56" s="275">
        <v>147.4</v>
      </c>
      <c r="X56" s="276"/>
      <c r="Y56" s="275">
        <v>156.69999999999999</v>
      </c>
      <c r="Z56" s="276"/>
      <c r="AA56" s="275">
        <v>159.9</v>
      </c>
      <c r="AB56" s="276"/>
      <c r="AC56" s="275">
        <v>164.6</v>
      </c>
      <c r="AD56" s="276"/>
      <c r="AE56" s="275">
        <v>160.80000000000001</v>
      </c>
      <c r="AF56" s="276"/>
      <c r="AG56" s="276">
        <v>171</v>
      </c>
      <c r="AH56" s="276"/>
      <c r="AI56" s="276">
        <v>166.1</v>
      </c>
      <c r="AJ56" s="276"/>
      <c r="AK56" s="276">
        <v>159.30000000000001</v>
      </c>
      <c r="AL56" s="276"/>
      <c r="AM56" s="275">
        <v>203.8</v>
      </c>
      <c r="AN56" s="278"/>
      <c r="AO56" s="279"/>
      <c r="AS56" s="280"/>
      <c r="AT56" s="244"/>
      <c r="AU56" s="244"/>
    </row>
    <row r="57" spans="1:47" ht="18" customHeight="1" x14ac:dyDescent="0.25">
      <c r="A57" s="284" t="s">
        <v>158</v>
      </c>
      <c r="B57" s="285"/>
      <c r="C57" s="273">
        <v>141.19999999999999</v>
      </c>
      <c r="D57" s="274"/>
      <c r="E57" s="273">
        <v>125.1</v>
      </c>
      <c r="F57" s="274"/>
      <c r="G57" s="275">
        <v>141.30000000000001</v>
      </c>
      <c r="H57" s="286"/>
      <c r="I57" s="275">
        <v>166</v>
      </c>
      <c r="J57" s="275"/>
      <c r="K57" s="275">
        <v>140</v>
      </c>
      <c r="L57" s="275"/>
      <c r="M57" s="275">
        <v>124.5</v>
      </c>
      <c r="N57" s="275"/>
      <c r="O57" s="275">
        <v>137.6</v>
      </c>
      <c r="P57" s="276"/>
      <c r="Q57" s="275">
        <v>138.30000000000001</v>
      </c>
      <c r="R57" s="276"/>
      <c r="S57" s="275">
        <v>148</v>
      </c>
      <c r="T57" s="276"/>
      <c r="U57" s="275">
        <v>151.69999999999999</v>
      </c>
      <c r="V57" s="276"/>
      <c r="W57" s="275">
        <v>130.6</v>
      </c>
      <c r="X57" s="276"/>
      <c r="Y57" s="275">
        <v>142.80000000000001</v>
      </c>
      <c r="Z57" s="276"/>
      <c r="AA57" s="275">
        <v>129.30000000000001</v>
      </c>
      <c r="AB57" s="276"/>
      <c r="AC57" s="275">
        <v>144.1</v>
      </c>
      <c r="AD57" s="276"/>
      <c r="AE57" s="275">
        <v>133.69999999999999</v>
      </c>
      <c r="AF57" s="276"/>
      <c r="AG57" s="276">
        <v>151.80000000000001</v>
      </c>
      <c r="AH57" s="276"/>
      <c r="AI57" s="276">
        <v>137.9</v>
      </c>
      <c r="AJ57" s="276"/>
      <c r="AK57" s="276">
        <v>129.1</v>
      </c>
      <c r="AL57" s="276"/>
      <c r="AM57" s="275">
        <v>172.6</v>
      </c>
      <c r="AN57" s="278"/>
      <c r="AO57" s="279"/>
      <c r="AS57" s="280"/>
      <c r="AT57" s="244"/>
      <c r="AU57" s="244"/>
    </row>
    <row r="58" spans="1:47" ht="18" customHeight="1" x14ac:dyDescent="0.25">
      <c r="A58" s="284" t="s">
        <v>159</v>
      </c>
      <c r="B58" s="285"/>
      <c r="C58" s="273">
        <v>168.5</v>
      </c>
      <c r="D58" s="274"/>
      <c r="E58" s="273">
        <v>152.6</v>
      </c>
      <c r="F58" s="274"/>
      <c r="G58" s="275">
        <v>168.7</v>
      </c>
      <c r="H58" s="286"/>
      <c r="I58" s="275">
        <v>158.30000000000001</v>
      </c>
      <c r="J58" s="275"/>
      <c r="K58" s="275">
        <v>159.6</v>
      </c>
      <c r="L58" s="275"/>
      <c r="M58" s="275">
        <v>156.19999999999999</v>
      </c>
      <c r="N58" s="275"/>
      <c r="O58" s="275">
        <v>173.8</v>
      </c>
      <c r="P58" s="276"/>
      <c r="Q58" s="275">
        <v>147.4</v>
      </c>
      <c r="R58" s="276"/>
      <c r="S58" s="275">
        <v>172.8</v>
      </c>
      <c r="T58" s="276"/>
      <c r="U58" s="275">
        <v>165.2</v>
      </c>
      <c r="V58" s="276"/>
      <c r="W58" s="275">
        <v>150.5</v>
      </c>
      <c r="X58" s="276"/>
      <c r="Y58" s="275">
        <v>164.6</v>
      </c>
      <c r="Z58" s="276"/>
      <c r="AA58" s="275">
        <v>167.3</v>
      </c>
      <c r="AB58" s="276"/>
      <c r="AC58" s="275">
        <v>176.2</v>
      </c>
      <c r="AD58" s="276"/>
      <c r="AE58" s="275">
        <v>174</v>
      </c>
      <c r="AF58" s="276"/>
      <c r="AG58" s="276">
        <v>176.7</v>
      </c>
      <c r="AH58" s="276"/>
      <c r="AI58" s="276">
        <v>175.3</v>
      </c>
      <c r="AJ58" s="276"/>
      <c r="AK58" s="276">
        <v>158</v>
      </c>
      <c r="AL58" s="276"/>
      <c r="AM58" s="275">
        <v>229.8</v>
      </c>
      <c r="AN58" s="278"/>
      <c r="AO58" s="279"/>
      <c r="AS58" s="280"/>
      <c r="AT58" s="244"/>
      <c r="AU58" s="244"/>
    </row>
    <row r="59" spans="1:47" ht="18" customHeight="1" x14ac:dyDescent="0.25">
      <c r="A59" s="284" t="s">
        <v>160</v>
      </c>
      <c r="B59" s="285"/>
      <c r="C59" s="273">
        <v>168.2</v>
      </c>
      <c r="D59" s="274"/>
      <c r="E59" s="273">
        <v>178.1</v>
      </c>
      <c r="F59" s="274"/>
      <c r="G59" s="275">
        <v>168</v>
      </c>
      <c r="H59" s="286"/>
      <c r="I59" s="275">
        <v>171.7</v>
      </c>
      <c r="J59" s="275"/>
      <c r="K59" s="275">
        <v>166</v>
      </c>
      <c r="L59" s="275"/>
      <c r="M59" s="275">
        <v>156.1</v>
      </c>
      <c r="N59" s="275"/>
      <c r="O59" s="275">
        <v>161.30000000000001</v>
      </c>
      <c r="P59" s="276"/>
      <c r="Q59" s="275">
        <v>179</v>
      </c>
      <c r="R59" s="276"/>
      <c r="S59" s="275">
        <v>174.4</v>
      </c>
      <c r="T59" s="276"/>
      <c r="U59" s="275">
        <v>174</v>
      </c>
      <c r="V59" s="276"/>
      <c r="W59" s="275">
        <v>149</v>
      </c>
      <c r="X59" s="276"/>
      <c r="Y59" s="275">
        <v>154.19999999999999</v>
      </c>
      <c r="Z59" s="276"/>
      <c r="AA59" s="275">
        <v>163.4</v>
      </c>
      <c r="AB59" s="276"/>
      <c r="AC59" s="275">
        <v>158.69999999999999</v>
      </c>
      <c r="AD59" s="276"/>
      <c r="AE59" s="275">
        <v>163.69999999999999</v>
      </c>
      <c r="AF59" s="276"/>
      <c r="AG59" s="276">
        <v>175.8</v>
      </c>
      <c r="AH59" s="276"/>
      <c r="AI59" s="276">
        <v>171.2</v>
      </c>
      <c r="AJ59" s="276"/>
      <c r="AK59" s="276">
        <v>177.9</v>
      </c>
      <c r="AL59" s="276"/>
      <c r="AM59" s="275">
        <v>199.7</v>
      </c>
      <c r="AN59" s="278"/>
      <c r="AO59" s="279"/>
      <c r="AS59" s="280"/>
      <c r="AT59" s="244"/>
      <c r="AU59" s="244"/>
    </row>
    <row r="60" spans="1:47" ht="9.9499999999999993" customHeight="1" thickBot="1" x14ac:dyDescent="0.3">
      <c r="A60" s="292"/>
      <c r="B60" s="293"/>
      <c r="C60" s="292"/>
      <c r="D60" s="297"/>
      <c r="E60" s="292"/>
      <c r="F60" s="297"/>
      <c r="G60" s="293"/>
      <c r="H60" s="297"/>
      <c r="I60" s="300"/>
      <c r="J60" s="300"/>
      <c r="K60" s="300"/>
      <c r="L60" s="300"/>
      <c r="M60" s="300"/>
      <c r="N60" s="300"/>
      <c r="O60" s="300"/>
      <c r="P60" s="300"/>
      <c r="Q60" s="300"/>
      <c r="R60" s="300"/>
      <c r="S60" s="300"/>
      <c r="T60" s="300"/>
      <c r="U60" s="300"/>
      <c r="V60" s="300"/>
      <c r="W60" s="300"/>
      <c r="X60" s="300"/>
      <c r="Y60" s="300"/>
      <c r="Z60" s="300"/>
      <c r="AA60" s="300"/>
      <c r="AB60" s="300"/>
      <c r="AC60" s="300"/>
      <c r="AD60" s="300"/>
      <c r="AE60" s="300"/>
      <c r="AF60" s="300"/>
      <c r="AG60" s="298"/>
      <c r="AH60" s="300"/>
      <c r="AI60" s="298"/>
      <c r="AJ60" s="300"/>
      <c r="AK60" s="298"/>
      <c r="AL60" s="300"/>
      <c r="AM60" s="300"/>
      <c r="AN60" s="299"/>
      <c r="AO60" s="301"/>
      <c r="AS60" s="280"/>
    </row>
    <row r="61" spans="1:47" ht="18" customHeight="1" x14ac:dyDescent="0.25">
      <c r="A61" s="302"/>
      <c r="B61" s="302"/>
      <c r="C61" s="302"/>
      <c r="D61" s="302"/>
      <c r="E61" s="302"/>
      <c r="F61" s="302"/>
      <c r="G61" s="302"/>
      <c r="H61" s="302"/>
      <c r="AS61" s="280"/>
    </row>
  </sheetData>
  <mergeCells count="16">
    <mergeCell ref="AG11:AG12"/>
    <mergeCell ref="AI11:AI12"/>
    <mergeCell ref="AK11:AK12"/>
    <mergeCell ref="AM11:AM12"/>
    <mergeCell ref="U11:U12"/>
    <mergeCell ref="W11:W12"/>
    <mergeCell ref="Y11:Y12"/>
    <mergeCell ref="AA11:AA12"/>
    <mergeCell ref="AC11:AC12"/>
    <mergeCell ref="AE11:AE12"/>
    <mergeCell ref="S11:S12"/>
    <mergeCell ref="I11:I12"/>
    <mergeCell ref="K11:K12"/>
    <mergeCell ref="M11:M12"/>
    <mergeCell ref="O11:O12"/>
    <mergeCell ref="Q11:Q12"/>
  </mergeCells>
  <printOptions horizontalCentered="1"/>
  <pageMargins left="0" right="0" top="0.68" bottom="0.21" header="0.22" footer="0.17"/>
  <pageSetup paperSize="9" scale="71" orientation="landscape" horizontalDpi="120" verticalDpi="144" r:id="rId1"/>
  <headerFooter alignWithMargins="0"/>
  <rowBreaks count="1" manualBreakCount="1">
    <brk id="37" max="4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27</vt:i4>
      </vt:variant>
    </vt:vector>
  </HeadingPairs>
  <TitlesOfParts>
    <vt:vector size="42" baseType="lpstr">
      <vt:lpstr>Table 1</vt:lpstr>
      <vt:lpstr>Table 1A</vt:lpstr>
      <vt:lpstr>Table 1B</vt:lpstr>
      <vt:lpstr>Table 2</vt:lpstr>
      <vt:lpstr>Table 3</vt:lpstr>
      <vt:lpstr>table 4</vt:lpstr>
      <vt:lpstr>table 5</vt:lpstr>
      <vt:lpstr>table 6_7</vt:lpstr>
      <vt:lpstr>table 8</vt:lpstr>
      <vt:lpstr>table 9</vt:lpstr>
      <vt:lpstr>table 10</vt:lpstr>
      <vt:lpstr>table 11</vt:lpstr>
      <vt:lpstr>table 12</vt:lpstr>
      <vt:lpstr>table 13</vt:lpstr>
      <vt:lpstr>table 14</vt:lpstr>
      <vt:lpstr>'table 8'!_4_93</vt:lpstr>
      <vt:lpstr>'table 8'!_REG4</vt:lpstr>
      <vt:lpstr>ALLREGIONS</vt:lpstr>
      <vt:lpstr>'Table 1'!Print_Area</vt:lpstr>
      <vt:lpstr>'table 10'!Print_Area</vt:lpstr>
      <vt:lpstr>'table 11'!Print_Area</vt:lpstr>
      <vt:lpstr>'table 12'!Print_Area</vt:lpstr>
      <vt:lpstr>'table 13'!Print_Area</vt:lpstr>
      <vt:lpstr>'table 14'!Print_Area</vt:lpstr>
      <vt:lpstr>'Table 1A'!Print_Area</vt:lpstr>
      <vt:lpstr>'Table 1B'!Print_Area</vt:lpstr>
      <vt:lpstr>'Table 2'!Print_Area</vt:lpstr>
      <vt:lpstr>'Table 3'!Print_Area</vt:lpstr>
      <vt:lpstr>'table 4'!Print_Area</vt:lpstr>
      <vt:lpstr>'table 5'!Print_Area</vt:lpstr>
      <vt:lpstr>'table 6_7'!Print_Area</vt:lpstr>
      <vt:lpstr>'table 8'!Print_Area</vt:lpstr>
      <vt:lpstr>'table 9'!Print_Area</vt:lpstr>
      <vt:lpstr>'table 8'!Print_Area_MI</vt:lpstr>
      <vt:lpstr>'table 10'!Print_Titles</vt:lpstr>
      <vt:lpstr>'table 11'!Print_Titles</vt:lpstr>
      <vt:lpstr>'table 12'!Print_Titles</vt:lpstr>
      <vt:lpstr>'table 13'!Print_Titles</vt:lpstr>
      <vt:lpstr>'table 14'!Print_Titles</vt:lpstr>
      <vt:lpstr>'table 8'!Print_Titles</vt:lpstr>
      <vt:lpstr>'table 9'!Print_Titles</vt:lpstr>
      <vt:lpstr>'table 8'!Print_Titles_MI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Romy</cp:lastModifiedBy>
  <cp:lastPrinted>2019-09-27T02:18:35Z</cp:lastPrinted>
  <dcterms:created xsi:type="dcterms:W3CDTF">2018-07-04T03:02:52Z</dcterms:created>
  <dcterms:modified xsi:type="dcterms:W3CDTF">2020-02-24T07:17:59Z</dcterms:modified>
</cp:coreProperties>
</file>