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760"/>
  </bookViews>
  <sheets>
    <sheet name="INDEX" sheetId="1" r:id="rId1"/>
    <sheet name="Year-on-Year" sheetId="2" r:id="rId2"/>
    <sheet name="M-M" sheetId="3" state="hidden" r:id="rId3"/>
  </sheets>
  <externalReferences>
    <externalReference r:id="rId4"/>
    <externalReference r:id="rId5"/>
  </externalReferences>
  <definedNames>
    <definedName name="___xlnm.Print_Area_2">'[1]Comparative Cluster Inner'!#REF!</definedName>
    <definedName name="__xlnm.Print_Area">NA()</definedName>
    <definedName name="__xlnm.Print_Area_1">NA()</definedName>
    <definedName name="__xlnm.Print_Titles">"$#REF!.$A$4:$AMJ$6"</definedName>
    <definedName name="_xlnm._FilterDatabase" localSheetId="1" hidden="1">'Year-on-Year'!$B$4:$AD$7</definedName>
    <definedName name="Excel_BuiltIn_Print_Titles">"$#REF!.$A$4:$AMJ$6"</definedName>
    <definedName name="item">#REF!</definedName>
    <definedName name="_xlnm.Print_Area" localSheetId="0">INDEX!$A:$AE</definedName>
    <definedName name="_xlnm.Print_Area" localSheetId="2">'M-M'!$A$1:$AM$35</definedName>
    <definedName name="_xlnm.Print_Area" localSheetId="1">'Year-on-Year'!$A:$AD</definedName>
    <definedName name="Print_Area_MI_2" localSheetId="0">[2]CMAVPR!#REF!</definedName>
    <definedName name="Print_Area_MI_2" localSheetId="2">[2]CMAVPR!#REF!</definedName>
    <definedName name="Print_Area_MI_2" localSheetId="1">[2]CMAVPR!#REF!</definedName>
    <definedName name="Print_Area_MI_3" localSheetId="0">INDEX!#REF!</definedName>
    <definedName name="Print_Area_MI_3">#REF!</definedName>
    <definedName name="Print_Area_MI_4" localSheetId="2">'M-M'!#REF!</definedName>
    <definedName name="Print_Area_MI_5" localSheetId="1">'Year-on-Year'!#REF!</definedName>
    <definedName name="Print_Area_MI_7" localSheetId="0">'[2]2013Prices_85'!#REF!</definedName>
    <definedName name="Print_Area_MI_7" localSheetId="2">'[2]2013Prices_85'!#REF!</definedName>
    <definedName name="Print_Area_MI_7" localSheetId="1">'[2]2013Prices_85'!#REF!</definedName>
    <definedName name="Print_Area_MI_8" localSheetId="0">[2]CMAVPR_85!#REF!</definedName>
    <definedName name="Print_Area_MI_8" localSheetId="2">[2]CMAVPR_85!#REF!</definedName>
    <definedName name="Print_Area_MI_8" localSheetId="1">[2]CMAVPR_85!#REF!</definedName>
    <definedName name="Print_Titles_MI_1" localSheetId="0">('[2]2013'!$A$1:$IV$4,'[2]2013'!$A$1:$B$65536)</definedName>
    <definedName name="Print_Titles_MI_1" localSheetId="2">('[2]2013'!$A$1:$IV$4,'[2]2013'!$A$1:$B$65536)</definedName>
    <definedName name="Print_Titles_MI_1" localSheetId="1">('[2]2013'!$A$1:$IV$4,'[2]2013'!$A$1:$B$65536)</definedName>
    <definedName name="Print_Titles_MI_2" localSheetId="0">([2]CMAVPR!$A$3:$IV$5,[2]CMAVPR!$A$1:$C$65536)</definedName>
    <definedName name="Print_Titles_MI_2" localSheetId="2">([2]CMAVPR!$A$3:$IV$5,[2]CMAVPR!$A$1:$C$65536)</definedName>
    <definedName name="Print_Titles_MI_2" localSheetId="1">([2]CMAVPR!$A$3:$IV$5,[2]CMAVPR!$A$1:$C$65536)</definedName>
    <definedName name="Print_Titles_MI_3" localSheetId="0">(INDEX!#REF!,INDEX!$A:$B)</definedName>
    <definedName name="Print_Titles_MI_3" localSheetId="2">([2]CMWPI!$A$1:$IV$4,[2]CMWPI!$A$1:$B$65536)</definedName>
    <definedName name="Print_Titles_MI_3" localSheetId="1">([2]CMWPI!$A$1:$IV$4,[2]CMWPI!$A$1:$B$65536)</definedName>
    <definedName name="Print_Titles_MI_4" localSheetId="0">('[2]M-M_13'!$A$1:$IV$4,'[2]M-M_13'!$A$1:$B$65536)</definedName>
    <definedName name="Print_Titles_MI_4" localSheetId="2">('M-M'!$1:$4,'M-M'!$A:$B)</definedName>
    <definedName name="Print_Titles_MI_4" localSheetId="1">('[2]M-M_13'!$A$1:$IV$4,'[2]M-M_13'!$A$1:$B$65536)</definedName>
    <definedName name="Print_Titles_MI_5" localSheetId="0">('[2]Y-Y_13'!$A$1:$IV$4,'[2]Y-Y_13'!$A$1:$B$65536)</definedName>
    <definedName name="Print_Titles_MI_5" localSheetId="2">('[2]Y-Y_13'!$A$1:$IV$4,'[2]Y-Y_13'!$A$1:$B$65536)</definedName>
    <definedName name="Print_Titles_MI_5" localSheetId="1">('Year-on-Year'!#REF!,'Year-on-Year'!$A:$B)</definedName>
    <definedName name="Print_Titles_MI_7" localSheetId="0">('[2]2013Prices_85'!$A$1:$IV$5,'[2]2013Prices_85'!$A$1:$C$65536)</definedName>
    <definedName name="Print_Titles_MI_7" localSheetId="2">('[2]2013Prices_85'!$A$1:$IV$5,'[2]2013Prices_85'!$A$1:$C$65536)</definedName>
    <definedName name="Print_Titles_MI_7" localSheetId="1">('[2]2013Prices_85'!$A$1:$IV$5,'[2]2013Prices_85'!$A$1:$C$65536)</definedName>
    <definedName name="Print_Titles_MI_8" localSheetId="0">([2]CMAVPR_85!$A$2:$IV$4,[2]CMAVPR_85!$A$1:$C$65536)</definedName>
    <definedName name="Print_Titles_MI_8" localSheetId="2">([2]CMAVPR_85!$A$2:$IV$4,[2]CMAVPR_85!$A$1:$C$65536)</definedName>
    <definedName name="Print_Titles_MI_8" localSheetId="1">([2]CMAVPR_85!$A$2:$IV$4,[2]CMAVPR_85!$A$1:$C$65536)</definedName>
    <definedName name="sad">(#REF!,#REF!)</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3" l="1"/>
  <c r="D12" i="3"/>
  <c r="E12" i="3"/>
  <c r="F12" i="3"/>
  <c r="G12" i="3"/>
  <c r="H12" i="3"/>
  <c r="I12" i="3"/>
  <c r="J12" i="3"/>
  <c r="K12" i="3"/>
  <c r="L12" i="3"/>
  <c r="M12" i="3"/>
  <c r="N12" i="3"/>
  <c r="O12" i="3"/>
  <c r="P12" i="3"/>
  <c r="Q12" i="3"/>
  <c r="R12" i="3"/>
  <c r="S12" i="3"/>
  <c r="T12" i="3"/>
  <c r="U12" i="3"/>
  <c r="V12" i="3"/>
  <c r="W12" i="3"/>
  <c r="X12" i="3"/>
  <c r="Y12" i="3"/>
  <c r="Z12" i="3"/>
  <c r="AA12" i="3"/>
  <c r="AB12" i="3"/>
  <c r="AC12" i="3"/>
  <c r="AD12" i="3"/>
  <c r="AE12" i="3"/>
  <c r="AF12" i="3"/>
  <c r="AG12" i="3"/>
  <c r="AH12" i="3"/>
  <c r="AI12" i="3"/>
  <c r="AJ12" i="3"/>
  <c r="AK12" i="3"/>
  <c r="AL12" i="3"/>
  <c r="AM12" i="3"/>
  <c r="AN12" i="3"/>
  <c r="AO12" i="3"/>
  <c r="AP12" i="3"/>
  <c r="AQ12" i="3"/>
  <c r="AR12" i="3"/>
  <c r="AS12" i="3"/>
  <c r="AT12" i="3"/>
  <c r="AU12" i="3"/>
  <c r="AV12" i="3"/>
  <c r="AW12" i="3"/>
  <c r="AX12" i="3"/>
  <c r="AY12" i="3"/>
  <c r="AZ12" i="3"/>
  <c r="BA12" i="3"/>
  <c r="BB12" i="3"/>
  <c r="BC12" i="3"/>
  <c r="BD12" i="3"/>
  <c r="BE12" i="3"/>
  <c r="BF12" i="3"/>
  <c r="BG12" i="3"/>
  <c r="BH12" i="3"/>
  <c r="BI12" i="3"/>
  <c r="BJ12" i="3"/>
  <c r="BK12" i="3"/>
  <c r="BL12" i="3"/>
  <c r="BM12" i="3"/>
  <c r="BN12" i="3"/>
  <c r="BO12" i="3"/>
  <c r="BP12" i="3"/>
  <c r="BQ12" i="3"/>
  <c r="BR12" i="3"/>
  <c r="BS12" i="3"/>
  <c r="BT12" i="3"/>
  <c r="BU12" i="3"/>
  <c r="BV12" i="3"/>
  <c r="BW12" i="3"/>
  <c r="BX12" i="3"/>
  <c r="BY12" i="3"/>
  <c r="BZ12" i="3"/>
  <c r="CA12" i="3"/>
  <c r="CB12" i="3"/>
  <c r="CC12" i="3"/>
  <c r="CD12" i="3"/>
  <c r="CE12" i="3"/>
  <c r="CF12" i="3"/>
  <c r="CG12" i="3"/>
  <c r="CH12" i="3"/>
  <c r="CI12" i="3"/>
  <c r="CJ12" i="3"/>
  <c r="CK12" i="3"/>
  <c r="CL12" i="3"/>
  <c r="CM12" i="3"/>
  <c r="CN12" i="3"/>
  <c r="CO12" i="3"/>
  <c r="CP12" i="3"/>
  <c r="CQ12" i="3"/>
  <c r="CR12" i="3"/>
  <c r="CS12" i="3"/>
  <c r="CT12" i="3"/>
  <c r="CU12" i="3"/>
  <c r="CV12" i="3"/>
  <c r="CW12" i="3"/>
  <c r="CX12" i="3"/>
  <c r="CY12" i="3"/>
  <c r="CZ12" i="3"/>
  <c r="DA12" i="3"/>
  <c r="DB12" i="3"/>
  <c r="DC12" i="3"/>
  <c r="DD12" i="3"/>
  <c r="DE12" i="3"/>
  <c r="C14" i="3"/>
  <c r="D14" i="3"/>
  <c r="E14" i="3"/>
  <c r="F14" i="3"/>
  <c r="G14" i="3"/>
  <c r="H14" i="3"/>
  <c r="I14" i="3"/>
  <c r="J14" i="3"/>
  <c r="K14" i="3"/>
  <c r="L14" i="3"/>
  <c r="M14" i="3"/>
  <c r="N14" i="3"/>
  <c r="O14" i="3"/>
  <c r="P14" i="3"/>
  <c r="Q14" i="3"/>
  <c r="R14" i="3"/>
  <c r="S14" i="3"/>
  <c r="T14" i="3"/>
  <c r="U14" i="3"/>
  <c r="V14" i="3"/>
  <c r="W14" i="3"/>
  <c r="X14" i="3"/>
  <c r="Y14" i="3"/>
  <c r="Z14" i="3"/>
  <c r="AA14" i="3"/>
  <c r="AB14" i="3"/>
  <c r="AC14" i="3"/>
  <c r="AD14" i="3"/>
  <c r="AE14" i="3"/>
  <c r="AF14" i="3"/>
  <c r="AG14" i="3"/>
  <c r="AH14" i="3"/>
  <c r="AI14" i="3"/>
  <c r="AJ14" i="3"/>
  <c r="AK14" i="3"/>
  <c r="AL14" i="3"/>
  <c r="AM14" i="3"/>
  <c r="AN14" i="3"/>
  <c r="AO14" i="3"/>
  <c r="AP14" i="3"/>
  <c r="AQ14" i="3"/>
  <c r="AR14" i="3"/>
  <c r="AS14" i="3"/>
  <c r="AT14" i="3"/>
  <c r="AU14" i="3"/>
  <c r="AV14" i="3"/>
  <c r="AW14" i="3"/>
  <c r="AX14" i="3"/>
  <c r="AY14" i="3"/>
  <c r="AZ14" i="3"/>
  <c r="BA14" i="3"/>
  <c r="BB14" i="3"/>
  <c r="BC14" i="3"/>
  <c r="BD14" i="3"/>
  <c r="BE14" i="3"/>
  <c r="BF14" i="3"/>
  <c r="BG14" i="3"/>
  <c r="BH14" i="3"/>
  <c r="BI14" i="3"/>
  <c r="BJ14" i="3"/>
  <c r="BK14" i="3"/>
  <c r="BL14" i="3"/>
  <c r="BM14" i="3"/>
  <c r="BN14" i="3"/>
  <c r="BO14" i="3"/>
  <c r="BP14" i="3"/>
  <c r="BQ14" i="3"/>
  <c r="BR14" i="3"/>
  <c r="BS14" i="3"/>
  <c r="BT14" i="3"/>
  <c r="BU14" i="3"/>
  <c r="BV14" i="3"/>
  <c r="BW14" i="3"/>
  <c r="BX14" i="3"/>
  <c r="BY14" i="3"/>
  <c r="BZ14" i="3"/>
  <c r="CA14" i="3"/>
  <c r="CB14" i="3"/>
  <c r="CC14" i="3"/>
  <c r="CD14" i="3"/>
  <c r="CE14" i="3"/>
  <c r="CF14" i="3"/>
  <c r="CG14" i="3"/>
  <c r="CH14" i="3"/>
  <c r="CI14" i="3"/>
  <c r="CJ14" i="3"/>
  <c r="CK14" i="3"/>
  <c r="CL14" i="3"/>
  <c r="CM14" i="3"/>
  <c r="CN14" i="3"/>
  <c r="CO14" i="3"/>
  <c r="CP14" i="3"/>
  <c r="CQ14" i="3"/>
  <c r="CR14" i="3"/>
  <c r="CS14" i="3"/>
  <c r="CT14" i="3"/>
  <c r="CU14" i="3"/>
  <c r="CV14" i="3"/>
  <c r="CW14" i="3"/>
  <c r="CX14" i="3"/>
  <c r="CY14" i="3"/>
  <c r="CZ14" i="3"/>
  <c r="DA14" i="3"/>
  <c r="DB14" i="3"/>
  <c r="DC14" i="3"/>
  <c r="DD14" i="3"/>
  <c r="DE14" i="3"/>
  <c r="C15" i="3"/>
  <c r="D15" i="3"/>
  <c r="E15" i="3"/>
  <c r="F15" i="3"/>
  <c r="G15" i="3"/>
  <c r="H15" i="3"/>
  <c r="I15" i="3"/>
  <c r="J15" i="3"/>
  <c r="K15" i="3"/>
  <c r="L15" i="3"/>
  <c r="M15" i="3"/>
  <c r="N15" i="3"/>
  <c r="O15" i="3"/>
  <c r="P15" i="3"/>
  <c r="Q15" i="3"/>
  <c r="R15" i="3"/>
  <c r="S15" i="3"/>
  <c r="T15" i="3"/>
  <c r="U15" i="3"/>
  <c r="V15" i="3"/>
  <c r="W15" i="3"/>
  <c r="X15" i="3"/>
  <c r="Y15" i="3"/>
  <c r="Z15" i="3"/>
  <c r="AA15" i="3"/>
  <c r="AB15" i="3"/>
  <c r="AC15" i="3"/>
  <c r="AD15" i="3"/>
  <c r="AE15" i="3"/>
  <c r="AF15" i="3"/>
  <c r="AG15" i="3"/>
  <c r="AH15" i="3"/>
  <c r="AI15" i="3"/>
  <c r="AJ15" i="3"/>
  <c r="AK15" i="3"/>
  <c r="AL15" i="3"/>
  <c r="AM15" i="3"/>
  <c r="AN15" i="3"/>
  <c r="AO15" i="3"/>
  <c r="AP15" i="3"/>
  <c r="AQ15" i="3"/>
  <c r="AR15" i="3"/>
  <c r="AS15" i="3"/>
  <c r="AT15" i="3"/>
  <c r="AU15" i="3"/>
  <c r="AV15" i="3"/>
  <c r="AW15" i="3"/>
  <c r="AX15" i="3"/>
  <c r="AY15" i="3"/>
  <c r="AZ15" i="3"/>
  <c r="BA15" i="3"/>
  <c r="BB15" i="3"/>
  <c r="BC15" i="3"/>
  <c r="BD15" i="3"/>
  <c r="BE15" i="3"/>
  <c r="BF15" i="3"/>
  <c r="BG15" i="3"/>
  <c r="BH15" i="3"/>
  <c r="BI15" i="3"/>
  <c r="BJ15" i="3"/>
  <c r="BK15" i="3"/>
  <c r="BL15" i="3"/>
  <c r="BM15" i="3"/>
  <c r="BN15" i="3"/>
  <c r="BO15" i="3"/>
  <c r="BP15" i="3"/>
  <c r="BQ15" i="3"/>
  <c r="BR15" i="3"/>
  <c r="BS15" i="3"/>
  <c r="BT15" i="3"/>
  <c r="BU15" i="3"/>
  <c r="BV15" i="3"/>
  <c r="BW15" i="3"/>
  <c r="BX15" i="3"/>
  <c r="BY15" i="3"/>
  <c r="BZ15" i="3"/>
  <c r="CA15" i="3"/>
  <c r="CB15" i="3"/>
  <c r="CC15" i="3"/>
  <c r="CD15" i="3"/>
  <c r="CE15" i="3"/>
  <c r="CF15" i="3"/>
  <c r="CG15" i="3"/>
  <c r="CH15" i="3"/>
  <c r="CI15" i="3"/>
  <c r="CJ15" i="3"/>
  <c r="CK15" i="3"/>
  <c r="CL15" i="3"/>
  <c r="CM15" i="3"/>
  <c r="CN15" i="3"/>
  <c r="CO15" i="3"/>
  <c r="CP15" i="3"/>
  <c r="CQ15" i="3"/>
  <c r="CR15" i="3"/>
  <c r="CS15" i="3"/>
  <c r="CT15" i="3"/>
  <c r="CU15" i="3"/>
  <c r="CV15" i="3"/>
  <c r="CW15" i="3"/>
  <c r="CX15" i="3"/>
  <c r="CY15" i="3"/>
  <c r="CZ15" i="3"/>
  <c r="DA15" i="3"/>
  <c r="DB15" i="3"/>
  <c r="DC15" i="3"/>
  <c r="DD15" i="3"/>
  <c r="DE15" i="3"/>
  <c r="C16" i="3"/>
  <c r="D16" i="3"/>
  <c r="E16" i="3"/>
  <c r="F16" i="3"/>
  <c r="G16" i="3"/>
  <c r="H16" i="3"/>
  <c r="I16" i="3"/>
  <c r="J16" i="3"/>
  <c r="K16" i="3"/>
  <c r="L16" i="3"/>
  <c r="M16" i="3"/>
  <c r="N16" i="3"/>
  <c r="O16" i="3"/>
  <c r="P16" i="3"/>
  <c r="Q16" i="3"/>
  <c r="R16" i="3"/>
  <c r="S16" i="3"/>
  <c r="T16" i="3"/>
  <c r="U16" i="3"/>
  <c r="V16" i="3"/>
  <c r="W16" i="3"/>
  <c r="X16" i="3"/>
  <c r="Y16" i="3"/>
  <c r="Z16" i="3"/>
  <c r="AA16" i="3"/>
  <c r="AB16" i="3"/>
  <c r="AC16" i="3"/>
  <c r="AD16" i="3"/>
  <c r="AE16" i="3"/>
  <c r="AF16" i="3"/>
  <c r="AG16" i="3"/>
  <c r="AH16" i="3"/>
  <c r="AI16" i="3"/>
  <c r="AJ16" i="3"/>
  <c r="AK16" i="3"/>
  <c r="AL16" i="3"/>
  <c r="AM16" i="3"/>
  <c r="AN16" i="3"/>
  <c r="AO16" i="3"/>
  <c r="AP16" i="3"/>
  <c r="AQ16" i="3"/>
  <c r="AR16" i="3"/>
  <c r="AS16" i="3"/>
  <c r="AT16" i="3"/>
  <c r="AU16" i="3"/>
  <c r="AV16" i="3"/>
  <c r="AW16" i="3"/>
  <c r="AX16" i="3"/>
  <c r="AY16" i="3"/>
  <c r="AZ16" i="3"/>
  <c r="BA16" i="3"/>
  <c r="BB16" i="3"/>
  <c r="BC16" i="3"/>
  <c r="BD16" i="3"/>
  <c r="BE16" i="3"/>
  <c r="BF16" i="3"/>
  <c r="BG16" i="3"/>
  <c r="BH16" i="3"/>
  <c r="BI16" i="3"/>
  <c r="BJ16" i="3"/>
  <c r="BK16" i="3"/>
  <c r="BL16" i="3"/>
  <c r="BM16" i="3"/>
  <c r="BN16" i="3"/>
  <c r="BO16" i="3"/>
  <c r="BP16" i="3"/>
  <c r="BQ16" i="3"/>
  <c r="BR16" i="3"/>
  <c r="BS16" i="3"/>
  <c r="BT16" i="3"/>
  <c r="BU16" i="3"/>
  <c r="BV16" i="3"/>
  <c r="BW16" i="3"/>
  <c r="BX16" i="3"/>
  <c r="BY16" i="3"/>
  <c r="BZ16" i="3"/>
  <c r="CA16" i="3"/>
  <c r="CB16" i="3"/>
  <c r="CC16" i="3"/>
  <c r="CD16" i="3"/>
  <c r="CE16" i="3"/>
  <c r="CF16" i="3"/>
  <c r="CG16" i="3"/>
  <c r="CH16" i="3"/>
  <c r="CI16" i="3"/>
  <c r="CJ16" i="3"/>
  <c r="CK16" i="3"/>
  <c r="CL16" i="3"/>
  <c r="CM16" i="3"/>
  <c r="CN16" i="3"/>
  <c r="CO16" i="3"/>
  <c r="CP16" i="3"/>
  <c r="CQ16" i="3"/>
  <c r="CR16" i="3"/>
  <c r="CS16" i="3"/>
  <c r="CT16" i="3"/>
  <c r="CU16" i="3"/>
  <c r="CV16" i="3"/>
  <c r="CW16" i="3"/>
  <c r="CX16" i="3"/>
  <c r="CY16" i="3"/>
  <c r="CZ16" i="3"/>
  <c r="DA16" i="3"/>
  <c r="DB16" i="3"/>
  <c r="DC16" i="3"/>
  <c r="DD16" i="3"/>
  <c r="DE16" i="3"/>
  <c r="C17" i="3"/>
  <c r="D17" i="3"/>
  <c r="E17" i="3"/>
  <c r="F17" i="3"/>
  <c r="G17" i="3"/>
  <c r="H17" i="3"/>
  <c r="I17" i="3"/>
  <c r="J17" i="3"/>
  <c r="K17" i="3"/>
  <c r="L17" i="3"/>
  <c r="M17" i="3"/>
  <c r="N17" i="3"/>
  <c r="O17" i="3"/>
  <c r="P17" i="3"/>
  <c r="Q17" i="3"/>
  <c r="R17" i="3"/>
  <c r="S17" i="3"/>
  <c r="T17" i="3"/>
  <c r="U17" i="3"/>
  <c r="V17" i="3"/>
  <c r="W17" i="3"/>
  <c r="X17" i="3"/>
  <c r="Y17" i="3"/>
  <c r="Z17" i="3"/>
  <c r="AA17" i="3"/>
  <c r="AB17" i="3"/>
  <c r="AC17" i="3"/>
  <c r="AD17" i="3"/>
  <c r="AE17" i="3"/>
  <c r="AF17" i="3"/>
  <c r="AG17" i="3"/>
  <c r="AH17" i="3"/>
  <c r="AI17" i="3"/>
  <c r="AJ17" i="3"/>
  <c r="AK17" i="3"/>
  <c r="AL17" i="3"/>
  <c r="AM17" i="3"/>
  <c r="AN17" i="3"/>
  <c r="AO17" i="3"/>
  <c r="AP17" i="3"/>
  <c r="AQ17" i="3"/>
  <c r="AR17" i="3"/>
  <c r="AS17" i="3"/>
  <c r="AT17" i="3"/>
  <c r="AU17" i="3"/>
  <c r="AV17" i="3"/>
  <c r="AW17" i="3"/>
  <c r="AX17" i="3"/>
  <c r="AY17" i="3"/>
  <c r="AZ17" i="3"/>
  <c r="BA17" i="3"/>
  <c r="BB17" i="3"/>
  <c r="BC17" i="3"/>
  <c r="BD17" i="3"/>
  <c r="BE17" i="3"/>
  <c r="BF17" i="3"/>
  <c r="BG17" i="3"/>
  <c r="BH17" i="3"/>
  <c r="BI17" i="3"/>
  <c r="BJ17" i="3"/>
  <c r="BK17" i="3"/>
  <c r="BL17" i="3"/>
  <c r="BM17" i="3"/>
  <c r="BN17" i="3"/>
  <c r="BO17" i="3"/>
  <c r="BP17" i="3"/>
  <c r="BQ17" i="3"/>
  <c r="BR17" i="3"/>
  <c r="BS17" i="3"/>
  <c r="BT17" i="3"/>
  <c r="BU17" i="3"/>
  <c r="BV17" i="3"/>
  <c r="BW17" i="3"/>
  <c r="BX17" i="3"/>
  <c r="BY17" i="3"/>
  <c r="BZ17" i="3"/>
  <c r="CA17" i="3"/>
  <c r="CB17" i="3"/>
  <c r="CC17" i="3"/>
  <c r="CD17" i="3"/>
  <c r="CE17" i="3"/>
  <c r="CF17" i="3"/>
  <c r="CG17" i="3"/>
  <c r="CH17" i="3"/>
  <c r="CI17" i="3"/>
  <c r="CJ17" i="3"/>
  <c r="CK17" i="3"/>
  <c r="CL17" i="3"/>
  <c r="CM17" i="3"/>
  <c r="CN17" i="3"/>
  <c r="CO17" i="3"/>
  <c r="CP17" i="3"/>
  <c r="CQ17" i="3"/>
  <c r="CR17" i="3"/>
  <c r="CS17" i="3"/>
  <c r="CT17" i="3"/>
  <c r="CU17" i="3"/>
  <c r="CV17" i="3"/>
  <c r="CW17" i="3"/>
  <c r="CX17" i="3"/>
  <c r="CY17" i="3"/>
  <c r="CZ17" i="3"/>
  <c r="DA17" i="3"/>
  <c r="DB17" i="3"/>
  <c r="DC17" i="3"/>
  <c r="DD17" i="3"/>
  <c r="DE17" i="3"/>
  <c r="C18" i="3"/>
  <c r="D18" i="3"/>
  <c r="E18" i="3"/>
  <c r="F18" i="3"/>
  <c r="G18" i="3"/>
  <c r="H18" i="3"/>
  <c r="I18" i="3"/>
  <c r="J18" i="3"/>
  <c r="K18" i="3"/>
  <c r="L18" i="3"/>
  <c r="M18" i="3"/>
  <c r="N18" i="3"/>
  <c r="O18" i="3"/>
  <c r="P18" i="3"/>
  <c r="Q18" i="3"/>
  <c r="R18" i="3"/>
  <c r="S18" i="3"/>
  <c r="T18" i="3"/>
  <c r="U18" i="3"/>
  <c r="V18" i="3"/>
  <c r="W18" i="3"/>
  <c r="X18" i="3"/>
  <c r="Y18" i="3"/>
  <c r="Z18" i="3"/>
  <c r="AA18" i="3"/>
  <c r="AB18" i="3"/>
  <c r="AC18" i="3"/>
  <c r="AD18" i="3"/>
  <c r="AE18" i="3"/>
  <c r="AF18" i="3"/>
  <c r="AG18" i="3"/>
  <c r="AH18" i="3"/>
  <c r="AI18" i="3"/>
  <c r="AJ18" i="3"/>
  <c r="AK18" i="3"/>
  <c r="AL18" i="3"/>
  <c r="AM18" i="3"/>
  <c r="AN18" i="3"/>
  <c r="AO18" i="3"/>
  <c r="AP18" i="3"/>
  <c r="AQ18" i="3"/>
  <c r="AR18" i="3"/>
  <c r="AS18" i="3"/>
  <c r="AT18" i="3"/>
  <c r="AU18" i="3"/>
  <c r="AV18" i="3"/>
  <c r="AW18" i="3"/>
  <c r="AX18" i="3"/>
  <c r="AY18" i="3"/>
  <c r="AZ18" i="3"/>
  <c r="BA18" i="3"/>
  <c r="BB18" i="3"/>
  <c r="BC18" i="3"/>
  <c r="BD18" i="3"/>
  <c r="BE18" i="3"/>
  <c r="BF18" i="3"/>
  <c r="BG18" i="3"/>
  <c r="BH18" i="3"/>
  <c r="BI18" i="3"/>
  <c r="BJ18" i="3"/>
  <c r="BK18" i="3"/>
  <c r="BL18" i="3"/>
  <c r="BM18" i="3"/>
  <c r="BN18" i="3"/>
  <c r="BO18" i="3"/>
  <c r="BP18" i="3"/>
  <c r="BQ18" i="3"/>
  <c r="BR18" i="3"/>
  <c r="BS18" i="3"/>
  <c r="BT18" i="3"/>
  <c r="BU18" i="3"/>
  <c r="BV18" i="3"/>
  <c r="BW18" i="3"/>
  <c r="BX18" i="3"/>
  <c r="BY18" i="3"/>
  <c r="BZ18" i="3"/>
  <c r="CA18" i="3"/>
  <c r="CB18" i="3"/>
  <c r="CC18" i="3"/>
  <c r="CD18" i="3"/>
  <c r="CE18" i="3"/>
  <c r="CF18" i="3"/>
  <c r="CG18" i="3"/>
  <c r="CH18" i="3"/>
  <c r="CI18" i="3"/>
  <c r="CJ18" i="3"/>
  <c r="CK18" i="3"/>
  <c r="CL18" i="3"/>
  <c r="CM18" i="3"/>
  <c r="CN18" i="3"/>
  <c r="CO18" i="3"/>
  <c r="CP18" i="3"/>
  <c r="CQ18" i="3"/>
  <c r="CR18" i="3"/>
  <c r="CS18" i="3"/>
  <c r="CT18" i="3"/>
  <c r="CU18" i="3"/>
  <c r="CV18" i="3"/>
  <c r="CW18" i="3"/>
  <c r="CX18" i="3"/>
  <c r="CY18" i="3"/>
  <c r="CZ18" i="3"/>
  <c r="DA18" i="3"/>
  <c r="DB18" i="3"/>
  <c r="DC18" i="3"/>
  <c r="DD18" i="3"/>
  <c r="DE18" i="3"/>
  <c r="C19" i="3"/>
  <c r="D19" i="3"/>
  <c r="E19" i="3"/>
  <c r="F19" i="3"/>
  <c r="G19" i="3"/>
  <c r="H19" i="3"/>
  <c r="I19" i="3"/>
  <c r="J19" i="3"/>
  <c r="K19" i="3"/>
  <c r="L19" i="3"/>
  <c r="M19" i="3"/>
  <c r="N19" i="3"/>
  <c r="O19" i="3"/>
  <c r="P19" i="3"/>
  <c r="Q19" i="3"/>
  <c r="R19" i="3"/>
  <c r="S19" i="3"/>
  <c r="T19" i="3"/>
  <c r="U19" i="3"/>
  <c r="V19" i="3"/>
  <c r="W19" i="3"/>
  <c r="X19" i="3"/>
  <c r="Y19" i="3"/>
  <c r="Z19" i="3"/>
  <c r="AA19" i="3"/>
  <c r="AB19" i="3"/>
  <c r="AC19" i="3"/>
  <c r="AD19" i="3"/>
  <c r="AE19" i="3"/>
  <c r="AF19" i="3"/>
  <c r="AG19" i="3"/>
  <c r="AH19" i="3"/>
  <c r="AI19" i="3"/>
  <c r="AJ19" i="3"/>
  <c r="AK19" i="3"/>
  <c r="AL19" i="3"/>
  <c r="AM19" i="3"/>
  <c r="AN19" i="3"/>
  <c r="AO19" i="3"/>
  <c r="AP19" i="3"/>
  <c r="AQ19" i="3"/>
  <c r="AR19" i="3"/>
  <c r="AS19" i="3"/>
  <c r="AT19" i="3"/>
  <c r="AU19" i="3"/>
  <c r="AV19" i="3"/>
  <c r="AW19" i="3"/>
  <c r="AX19" i="3"/>
  <c r="AY19" i="3"/>
  <c r="AZ19" i="3"/>
  <c r="BA19" i="3"/>
  <c r="BB19" i="3"/>
  <c r="BC19" i="3"/>
  <c r="BD19" i="3"/>
  <c r="BE19" i="3"/>
  <c r="BF19" i="3"/>
  <c r="BG19" i="3"/>
  <c r="BH19" i="3"/>
  <c r="BI19" i="3"/>
  <c r="BJ19" i="3"/>
  <c r="BK19" i="3"/>
  <c r="BL19" i="3"/>
  <c r="BM19" i="3"/>
  <c r="BN19" i="3"/>
  <c r="BO19" i="3"/>
  <c r="BP19" i="3"/>
  <c r="BQ19" i="3"/>
  <c r="BR19" i="3"/>
  <c r="BS19" i="3"/>
  <c r="BT19" i="3"/>
  <c r="BU19" i="3"/>
  <c r="BV19" i="3"/>
  <c r="BW19" i="3"/>
  <c r="BX19" i="3"/>
  <c r="BY19" i="3"/>
  <c r="BZ19" i="3"/>
  <c r="CA19" i="3"/>
  <c r="CB19" i="3"/>
  <c r="CC19" i="3"/>
  <c r="CD19" i="3"/>
  <c r="CE19" i="3"/>
  <c r="CF19" i="3"/>
  <c r="CG19" i="3"/>
  <c r="CH19" i="3"/>
  <c r="CI19" i="3"/>
  <c r="CJ19" i="3"/>
  <c r="CK19" i="3"/>
  <c r="CL19" i="3"/>
  <c r="CM19" i="3"/>
  <c r="CN19" i="3"/>
  <c r="CO19" i="3"/>
  <c r="CP19" i="3"/>
  <c r="CQ19" i="3"/>
  <c r="CR19" i="3"/>
  <c r="CS19" i="3"/>
  <c r="CT19" i="3"/>
  <c r="CU19" i="3"/>
  <c r="CV19" i="3"/>
  <c r="CW19" i="3"/>
  <c r="CX19" i="3"/>
  <c r="CY19" i="3"/>
  <c r="CZ19" i="3"/>
  <c r="DA19" i="3"/>
  <c r="DB19" i="3"/>
  <c r="DC19" i="3"/>
  <c r="DD19" i="3"/>
  <c r="DE19" i="3"/>
  <c r="C20" i="3"/>
  <c r="D20" i="3"/>
  <c r="E20" i="3"/>
  <c r="F20" i="3"/>
  <c r="G20" i="3"/>
  <c r="H20" i="3"/>
  <c r="I20" i="3"/>
  <c r="J20" i="3"/>
  <c r="K20" i="3"/>
  <c r="L20" i="3"/>
  <c r="M20" i="3"/>
  <c r="N20" i="3"/>
  <c r="O20" i="3"/>
  <c r="P20" i="3"/>
  <c r="Q20" i="3"/>
  <c r="R20" i="3"/>
  <c r="S20" i="3"/>
  <c r="T20" i="3"/>
  <c r="U20" i="3"/>
  <c r="V20" i="3"/>
  <c r="W20" i="3"/>
  <c r="X20" i="3"/>
  <c r="Y20" i="3"/>
  <c r="Z20" i="3"/>
  <c r="AA20" i="3"/>
  <c r="AB20" i="3"/>
  <c r="AC20" i="3"/>
  <c r="AD20" i="3"/>
  <c r="AE20" i="3"/>
  <c r="AF20" i="3"/>
  <c r="AG20" i="3"/>
  <c r="AH20" i="3"/>
  <c r="AI20" i="3"/>
  <c r="AJ20" i="3"/>
  <c r="AK20" i="3"/>
  <c r="AL20" i="3"/>
  <c r="AM20" i="3"/>
  <c r="AN20" i="3"/>
  <c r="AO20" i="3"/>
  <c r="AP20" i="3"/>
  <c r="AQ20" i="3"/>
  <c r="AR20" i="3"/>
  <c r="AS20" i="3"/>
  <c r="AT20" i="3"/>
  <c r="AU20" i="3"/>
  <c r="AV20" i="3"/>
  <c r="AW20" i="3"/>
  <c r="AX20" i="3"/>
  <c r="AY20" i="3"/>
  <c r="AZ20" i="3"/>
  <c r="BA20" i="3"/>
  <c r="BB20" i="3"/>
  <c r="BC20" i="3"/>
  <c r="BD20" i="3"/>
  <c r="BE20" i="3"/>
  <c r="BF20" i="3"/>
  <c r="BG20" i="3"/>
  <c r="BH20" i="3"/>
  <c r="BI20" i="3"/>
  <c r="BJ20" i="3"/>
  <c r="BK20" i="3"/>
  <c r="BL20" i="3"/>
  <c r="BM20" i="3"/>
  <c r="BN20" i="3"/>
  <c r="BO20" i="3"/>
  <c r="BP20" i="3"/>
  <c r="BQ20" i="3"/>
  <c r="BR20" i="3"/>
  <c r="BS20" i="3"/>
  <c r="BT20" i="3"/>
  <c r="BU20" i="3"/>
  <c r="BV20" i="3"/>
  <c r="BW20" i="3"/>
  <c r="BX20" i="3"/>
  <c r="BY20" i="3"/>
  <c r="BZ20" i="3"/>
  <c r="CA20" i="3"/>
  <c r="CB20" i="3"/>
  <c r="CC20" i="3"/>
  <c r="CD20" i="3"/>
  <c r="CE20" i="3"/>
  <c r="CF20" i="3"/>
  <c r="CG20" i="3"/>
  <c r="CH20" i="3"/>
  <c r="CI20" i="3"/>
  <c r="CJ20" i="3"/>
  <c r="CK20" i="3"/>
  <c r="CL20" i="3"/>
  <c r="CM20" i="3"/>
  <c r="CN20" i="3"/>
  <c r="CO20" i="3"/>
  <c r="CP20" i="3"/>
  <c r="CQ20" i="3"/>
  <c r="CR20" i="3"/>
  <c r="CS20" i="3"/>
  <c r="CT20" i="3"/>
  <c r="CU20" i="3"/>
  <c r="CV20" i="3"/>
  <c r="CW20" i="3"/>
  <c r="CX20" i="3"/>
  <c r="CY20" i="3"/>
  <c r="CZ20" i="3"/>
  <c r="DA20" i="3"/>
  <c r="DB20" i="3"/>
  <c r="DC20" i="3"/>
  <c r="DD20" i="3"/>
  <c r="DE20" i="3"/>
  <c r="C21" i="3"/>
  <c r="D21" i="3"/>
  <c r="E21" i="3"/>
  <c r="F21" i="3"/>
  <c r="G21" i="3"/>
  <c r="H21" i="3"/>
  <c r="I21" i="3"/>
  <c r="J21" i="3"/>
  <c r="K21" i="3"/>
  <c r="L21" i="3"/>
  <c r="M21" i="3"/>
  <c r="N21" i="3"/>
  <c r="O21" i="3"/>
  <c r="P21" i="3"/>
  <c r="Q21" i="3"/>
  <c r="R21" i="3"/>
  <c r="S21" i="3"/>
  <c r="T21" i="3"/>
  <c r="U21" i="3"/>
  <c r="V21" i="3"/>
  <c r="W21" i="3"/>
  <c r="X21" i="3"/>
  <c r="Y21" i="3"/>
  <c r="Z21" i="3"/>
  <c r="AA21" i="3"/>
  <c r="AB21" i="3"/>
  <c r="AC21" i="3"/>
  <c r="AD21" i="3"/>
  <c r="AE21" i="3"/>
  <c r="AF21" i="3"/>
  <c r="AG21" i="3"/>
  <c r="AH21" i="3"/>
  <c r="AI21" i="3"/>
  <c r="AJ21" i="3"/>
  <c r="AK21" i="3"/>
  <c r="AL21" i="3"/>
  <c r="AM21" i="3"/>
  <c r="AN21" i="3"/>
  <c r="AO21" i="3"/>
  <c r="AP21" i="3"/>
  <c r="AQ21" i="3"/>
  <c r="AR21" i="3"/>
  <c r="AS21" i="3"/>
  <c r="AT21" i="3"/>
  <c r="AU21" i="3"/>
  <c r="AV21" i="3"/>
  <c r="AW21" i="3"/>
  <c r="AX21" i="3"/>
  <c r="AY21" i="3"/>
  <c r="AZ21" i="3"/>
  <c r="BA21" i="3"/>
  <c r="BB21" i="3"/>
  <c r="BC21" i="3"/>
  <c r="BD21" i="3"/>
  <c r="BE21" i="3"/>
  <c r="BF21" i="3"/>
  <c r="BG21" i="3"/>
  <c r="BH21" i="3"/>
  <c r="BI21" i="3"/>
  <c r="BJ21" i="3"/>
  <c r="BK21" i="3"/>
  <c r="BL21" i="3"/>
  <c r="BM21" i="3"/>
  <c r="BN21" i="3"/>
  <c r="BO21" i="3"/>
  <c r="BP21" i="3"/>
  <c r="BQ21" i="3"/>
  <c r="BR21" i="3"/>
  <c r="BS21" i="3"/>
  <c r="BT21" i="3"/>
  <c r="BU21" i="3"/>
  <c r="BV21" i="3"/>
  <c r="BW21" i="3"/>
  <c r="BX21" i="3"/>
  <c r="BY21" i="3"/>
  <c r="BZ21" i="3"/>
  <c r="CA21" i="3"/>
  <c r="CB21" i="3"/>
  <c r="CC21" i="3"/>
  <c r="CD21" i="3"/>
  <c r="CE21" i="3"/>
  <c r="CF21" i="3"/>
  <c r="CG21" i="3"/>
  <c r="CH21" i="3"/>
  <c r="CI21" i="3"/>
  <c r="CJ21" i="3"/>
  <c r="CK21" i="3"/>
  <c r="CL21" i="3"/>
  <c r="CM21" i="3"/>
  <c r="CN21" i="3"/>
  <c r="CO21" i="3"/>
  <c r="CP21" i="3"/>
  <c r="CQ21" i="3"/>
  <c r="CR21" i="3"/>
  <c r="CS21" i="3"/>
  <c r="CT21" i="3"/>
  <c r="CU21" i="3"/>
  <c r="CV21" i="3"/>
  <c r="CW21" i="3"/>
  <c r="CX21" i="3"/>
  <c r="CY21" i="3"/>
  <c r="CZ21" i="3"/>
  <c r="DA21" i="3"/>
  <c r="DB21" i="3"/>
  <c r="DC21" i="3"/>
  <c r="DD21" i="3"/>
  <c r="DE21" i="3"/>
  <c r="C22" i="3"/>
  <c r="D22" i="3"/>
  <c r="E22" i="3"/>
  <c r="F22" i="3"/>
  <c r="G22" i="3"/>
  <c r="H22" i="3"/>
  <c r="I22" i="3"/>
  <c r="J22" i="3"/>
  <c r="K22" i="3"/>
  <c r="L22" i="3"/>
  <c r="M22" i="3"/>
  <c r="N22" i="3"/>
  <c r="O22" i="3"/>
  <c r="P22" i="3"/>
  <c r="Q22" i="3"/>
  <c r="R22" i="3"/>
  <c r="S22" i="3"/>
  <c r="T22" i="3"/>
  <c r="U22" i="3"/>
  <c r="V22" i="3"/>
  <c r="W22" i="3"/>
  <c r="X22" i="3"/>
  <c r="Y22" i="3"/>
  <c r="Z22" i="3"/>
  <c r="AA22" i="3"/>
  <c r="AB22" i="3"/>
  <c r="AC22" i="3"/>
  <c r="AD22" i="3"/>
  <c r="AE22" i="3"/>
  <c r="AF22" i="3"/>
  <c r="AG22" i="3"/>
  <c r="AH22" i="3"/>
  <c r="AI22" i="3"/>
  <c r="AJ22" i="3"/>
  <c r="AK22" i="3"/>
  <c r="AL22" i="3"/>
  <c r="AM22" i="3"/>
  <c r="AN22" i="3"/>
  <c r="AO22" i="3"/>
  <c r="AP22" i="3"/>
  <c r="AQ22" i="3"/>
  <c r="AR22" i="3"/>
  <c r="AS22" i="3"/>
  <c r="AT22" i="3"/>
  <c r="AU22" i="3"/>
  <c r="AV22" i="3"/>
  <c r="AW22" i="3"/>
  <c r="AX22" i="3"/>
  <c r="AY22" i="3"/>
  <c r="AZ22" i="3"/>
  <c r="BA22" i="3"/>
  <c r="BB22" i="3"/>
  <c r="BC22" i="3"/>
  <c r="BD22" i="3"/>
  <c r="BE22" i="3"/>
  <c r="BF22" i="3"/>
  <c r="BG22" i="3"/>
  <c r="BH22" i="3"/>
  <c r="BI22" i="3"/>
  <c r="BJ22" i="3"/>
  <c r="BK22" i="3"/>
  <c r="BL22" i="3"/>
  <c r="BM22" i="3"/>
  <c r="BN22" i="3"/>
  <c r="BO22" i="3"/>
  <c r="BP22" i="3"/>
  <c r="BQ22" i="3"/>
  <c r="BR22" i="3"/>
  <c r="BS22" i="3"/>
  <c r="BT22" i="3"/>
  <c r="BU22" i="3"/>
  <c r="BV22" i="3"/>
  <c r="BW22" i="3"/>
  <c r="BX22" i="3"/>
  <c r="BY22" i="3"/>
  <c r="BZ22" i="3"/>
  <c r="CA22" i="3"/>
  <c r="CB22" i="3"/>
  <c r="CC22" i="3"/>
  <c r="CD22" i="3"/>
  <c r="CE22" i="3"/>
  <c r="CF22" i="3"/>
  <c r="CG22" i="3"/>
  <c r="CH22" i="3"/>
  <c r="CI22" i="3"/>
  <c r="CJ22" i="3"/>
  <c r="CK22" i="3"/>
  <c r="CL22" i="3"/>
  <c r="CM22" i="3"/>
  <c r="CN22" i="3"/>
  <c r="CO22" i="3"/>
  <c r="CP22" i="3"/>
  <c r="CQ22" i="3"/>
  <c r="CR22" i="3"/>
  <c r="CS22" i="3"/>
  <c r="CT22" i="3"/>
  <c r="CU22" i="3"/>
  <c r="CV22" i="3"/>
  <c r="CW22" i="3"/>
  <c r="CX22" i="3"/>
  <c r="CY22" i="3"/>
  <c r="CZ22" i="3"/>
  <c r="DA22" i="3"/>
  <c r="DB22" i="3"/>
  <c r="DC22" i="3"/>
  <c r="DD22" i="3"/>
  <c r="DE22" i="3"/>
  <c r="C23" i="3"/>
  <c r="D23" i="3"/>
  <c r="E23" i="3"/>
  <c r="F23" i="3"/>
  <c r="G23" i="3"/>
  <c r="H23" i="3"/>
  <c r="I23" i="3"/>
  <c r="J23" i="3"/>
  <c r="K23" i="3"/>
  <c r="L23" i="3"/>
  <c r="M23" i="3"/>
  <c r="N23" i="3"/>
  <c r="O23" i="3"/>
  <c r="P23" i="3"/>
  <c r="Q23" i="3"/>
  <c r="R23" i="3"/>
  <c r="S23" i="3"/>
  <c r="T23" i="3"/>
  <c r="U23" i="3"/>
  <c r="V23" i="3"/>
  <c r="W23" i="3"/>
  <c r="X23" i="3"/>
  <c r="Y23" i="3"/>
  <c r="Z23" i="3"/>
  <c r="AA23" i="3"/>
  <c r="AB23" i="3"/>
  <c r="AC23" i="3"/>
  <c r="AD23" i="3"/>
  <c r="AE23" i="3"/>
  <c r="AF23" i="3"/>
  <c r="AG23" i="3"/>
  <c r="AH23" i="3"/>
  <c r="AI23" i="3"/>
  <c r="AJ23" i="3"/>
  <c r="AK23" i="3"/>
  <c r="AL23" i="3"/>
  <c r="AM23" i="3"/>
  <c r="AN23" i="3"/>
  <c r="AO23" i="3"/>
  <c r="AP23" i="3"/>
  <c r="AQ23" i="3"/>
  <c r="AR23" i="3"/>
  <c r="AS23" i="3"/>
  <c r="AT23" i="3"/>
  <c r="AU23" i="3"/>
  <c r="AV23" i="3"/>
  <c r="AW23" i="3"/>
  <c r="AX23" i="3"/>
  <c r="AY23" i="3"/>
  <c r="AZ23" i="3"/>
  <c r="BA23" i="3"/>
  <c r="BB23" i="3"/>
  <c r="BC23" i="3"/>
  <c r="BD23" i="3"/>
  <c r="BE23" i="3"/>
  <c r="BF23" i="3"/>
  <c r="BG23" i="3"/>
  <c r="BH23" i="3"/>
  <c r="BI23" i="3"/>
  <c r="BJ23" i="3"/>
  <c r="BK23" i="3"/>
  <c r="BL23" i="3"/>
  <c r="BM23" i="3"/>
  <c r="BN23" i="3"/>
  <c r="BO23" i="3"/>
  <c r="BP23" i="3"/>
  <c r="BQ23" i="3"/>
  <c r="BR23" i="3"/>
  <c r="BS23" i="3"/>
  <c r="BT23" i="3"/>
  <c r="BU23" i="3"/>
  <c r="BV23" i="3"/>
  <c r="BW23" i="3"/>
  <c r="BX23" i="3"/>
  <c r="BY23" i="3"/>
  <c r="BZ23" i="3"/>
  <c r="CA23" i="3"/>
  <c r="CB23" i="3"/>
  <c r="CC23" i="3"/>
  <c r="CD23" i="3"/>
  <c r="CE23" i="3"/>
  <c r="CF23" i="3"/>
  <c r="CG23" i="3"/>
  <c r="CH23" i="3"/>
  <c r="CI23" i="3"/>
  <c r="CJ23" i="3"/>
  <c r="CK23" i="3"/>
  <c r="CL23" i="3"/>
  <c r="CM23" i="3"/>
  <c r="CN23" i="3"/>
  <c r="CO23" i="3"/>
  <c r="CP23" i="3"/>
  <c r="CQ23" i="3"/>
  <c r="CR23" i="3"/>
  <c r="CS23" i="3"/>
  <c r="CT23" i="3"/>
  <c r="CU23" i="3"/>
  <c r="CV23" i="3"/>
  <c r="CW23" i="3"/>
  <c r="CX23" i="3"/>
  <c r="CY23" i="3"/>
  <c r="CZ23" i="3"/>
  <c r="DA23" i="3"/>
  <c r="DB23" i="3"/>
  <c r="DC23" i="3"/>
  <c r="DD23" i="3"/>
  <c r="DE23" i="3"/>
  <c r="C24" i="3"/>
  <c r="D24" i="3"/>
  <c r="E24" i="3"/>
  <c r="F24" i="3"/>
  <c r="G24" i="3"/>
  <c r="H24" i="3"/>
  <c r="I24" i="3"/>
  <c r="J24" i="3"/>
  <c r="K24" i="3"/>
  <c r="L24" i="3"/>
  <c r="M24" i="3"/>
  <c r="N24" i="3"/>
  <c r="O24" i="3"/>
  <c r="P24" i="3"/>
  <c r="Q24" i="3"/>
  <c r="R24" i="3"/>
  <c r="S24" i="3"/>
  <c r="T24" i="3"/>
  <c r="U24" i="3"/>
  <c r="V24" i="3"/>
  <c r="W24" i="3"/>
  <c r="X24" i="3"/>
  <c r="Y24" i="3"/>
  <c r="Z24" i="3"/>
  <c r="AA24" i="3"/>
  <c r="AB24" i="3"/>
  <c r="AC24" i="3"/>
  <c r="AD24" i="3"/>
  <c r="AE24" i="3"/>
  <c r="AF24" i="3"/>
  <c r="AG24" i="3"/>
  <c r="AH24" i="3"/>
  <c r="AI24" i="3"/>
  <c r="AJ24" i="3"/>
  <c r="AK24" i="3"/>
  <c r="AL24" i="3"/>
  <c r="AM24" i="3"/>
  <c r="AN24" i="3"/>
  <c r="AO24" i="3"/>
  <c r="AP24" i="3"/>
  <c r="AQ24" i="3"/>
  <c r="AR24" i="3"/>
  <c r="AS24" i="3"/>
  <c r="AT24" i="3"/>
  <c r="AU24" i="3"/>
  <c r="AV24" i="3"/>
  <c r="AW24" i="3"/>
  <c r="AX24" i="3"/>
  <c r="AY24" i="3"/>
  <c r="AZ24" i="3"/>
  <c r="BA24" i="3"/>
  <c r="BB24" i="3"/>
  <c r="BC24" i="3"/>
  <c r="BD24" i="3"/>
  <c r="BE24" i="3"/>
  <c r="BF24" i="3"/>
  <c r="BG24" i="3"/>
  <c r="BH24" i="3"/>
  <c r="BI24" i="3"/>
  <c r="BJ24" i="3"/>
  <c r="BK24" i="3"/>
  <c r="BL24" i="3"/>
  <c r="BM24" i="3"/>
  <c r="BN24" i="3"/>
  <c r="BO24" i="3"/>
  <c r="BP24" i="3"/>
  <c r="BQ24" i="3"/>
  <c r="BR24" i="3"/>
  <c r="BS24" i="3"/>
  <c r="BT24" i="3"/>
  <c r="BU24" i="3"/>
  <c r="BV24" i="3"/>
  <c r="BW24" i="3"/>
  <c r="BX24" i="3"/>
  <c r="BY24" i="3"/>
  <c r="BZ24" i="3"/>
  <c r="CA24" i="3"/>
  <c r="CB24" i="3"/>
  <c r="CC24" i="3"/>
  <c r="CD24" i="3"/>
  <c r="CE24" i="3"/>
  <c r="CF24" i="3"/>
  <c r="CG24" i="3"/>
  <c r="CH24" i="3"/>
  <c r="CI24" i="3"/>
  <c r="CJ24" i="3"/>
  <c r="CK24" i="3"/>
  <c r="CL24" i="3"/>
  <c r="CM24" i="3"/>
  <c r="CN24" i="3"/>
  <c r="CO24" i="3"/>
  <c r="CP24" i="3"/>
  <c r="CQ24" i="3"/>
  <c r="CR24" i="3"/>
  <c r="CS24" i="3"/>
  <c r="CT24" i="3"/>
  <c r="CU24" i="3"/>
  <c r="CV24" i="3"/>
  <c r="CW24" i="3"/>
  <c r="CX24" i="3"/>
  <c r="CY24" i="3"/>
  <c r="CZ24" i="3"/>
  <c r="DA24" i="3"/>
  <c r="DB24" i="3"/>
  <c r="DC24" i="3"/>
  <c r="DD24" i="3"/>
  <c r="DE24" i="3"/>
  <c r="C25" i="3"/>
  <c r="D25" i="3"/>
  <c r="E25" i="3"/>
  <c r="F25" i="3"/>
  <c r="G25" i="3"/>
  <c r="H25" i="3"/>
  <c r="I25" i="3"/>
  <c r="J25" i="3"/>
  <c r="K25" i="3"/>
  <c r="L25" i="3"/>
  <c r="M25" i="3"/>
  <c r="N25" i="3"/>
  <c r="O25" i="3"/>
  <c r="P25" i="3"/>
  <c r="Q25" i="3"/>
  <c r="R25" i="3"/>
  <c r="S25" i="3"/>
  <c r="T25" i="3"/>
  <c r="U25" i="3"/>
  <c r="V25" i="3"/>
  <c r="W25" i="3"/>
  <c r="X25" i="3"/>
  <c r="Y25" i="3"/>
  <c r="Z25" i="3"/>
  <c r="AA25" i="3"/>
  <c r="AB25" i="3"/>
  <c r="AC25" i="3"/>
  <c r="AD25" i="3"/>
  <c r="AE25" i="3"/>
  <c r="AF25" i="3"/>
  <c r="AG25" i="3"/>
  <c r="AH25" i="3"/>
  <c r="AI25" i="3"/>
  <c r="AJ25" i="3"/>
  <c r="AK25" i="3"/>
  <c r="AL25" i="3"/>
  <c r="AM25" i="3"/>
  <c r="AN25" i="3"/>
  <c r="AO25" i="3"/>
  <c r="AP25" i="3"/>
  <c r="AQ25" i="3"/>
  <c r="AR25" i="3"/>
  <c r="AS25" i="3"/>
  <c r="AT25" i="3"/>
  <c r="AU25" i="3"/>
  <c r="AV25" i="3"/>
  <c r="AW25" i="3"/>
  <c r="AX25" i="3"/>
  <c r="AY25" i="3"/>
  <c r="AZ25" i="3"/>
  <c r="BA25" i="3"/>
  <c r="BB25" i="3"/>
  <c r="BC25" i="3"/>
  <c r="BD25" i="3"/>
  <c r="BE25" i="3"/>
  <c r="BF25" i="3"/>
  <c r="BG25" i="3"/>
  <c r="BH25" i="3"/>
  <c r="BI25" i="3"/>
  <c r="BJ25" i="3"/>
  <c r="BK25" i="3"/>
  <c r="BL25" i="3"/>
  <c r="BM25" i="3"/>
  <c r="BN25" i="3"/>
  <c r="BO25" i="3"/>
  <c r="BP25" i="3"/>
  <c r="BQ25" i="3"/>
  <c r="BR25" i="3"/>
  <c r="BS25" i="3"/>
  <c r="BT25" i="3"/>
  <c r="BU25" i="3"/>
  <c r="BV25" i="3"/>
  <c r="BW25" i="3"/>
  <c r="BX25" i="3"/>
  <c r="BY25" i="3"/>
  <c r="BZ25" i="3"/>
  <c r="CA25" i="3"/>
  <c r="CB25" i="3"/>
  <c r="CC25" i="3"/>
  <c r="CD25" i="3"/>
  <c r="CE25" i="3"/>
  <c r="CF25" i="3"/>
  <c r="CG25" i="3"/>
  <c r="CH25" i="3"/>
  <c r="CI25" i="3"/>
  <c r="CJ25" i="3"/>
  <c r="CK25" i="3"/>
  <c r="CL25" i="3"/>
  <c r="CM25" i="3"/>
  <c r="CN25" i="3"/>
  <c r="CO25" i="3"/>
  <c r="CP25" i="3"/>
  <c r="CQ25" i="3"/>
  <c r="CR25" i="3"/>
  <c r="CS25" i="3"/>
  <c r="CT25" i="3"/>
  <c r="CU25" i="3"/>
  <c r="CV25" i="3"/>
  <c r="CW25" i="3"/>
  <c r="CX25" i="3"/>
  <c r="CY25" i="3"/>
  <c r="CZ25" i="3"/>
  <c r="DA25" i="3"/>
  <c r="DB25" i="3"/>
  <c r="DC25" i="3"/>
  <c r="DD25" i="3"/>
  <c r="DE25" i="3"/>
  <c r="C26" i="3"/>
  <c r="D26" i="3"/>
  <c r="E26" i="3"/>
  <c r="F26" i="3"/>
  <c r="G26" i="3"/>
  <c r="H26" i="3"/>
  <c r="I26" i="3"/>
  <c r="J26" i="3"/>
  <c r="K26" i="3"/>
  <c r="L26" i="3"/>
  <c r="M26" i="3"/>
  <c r="N26" i="3"/>
  <c r="O26" i="3"/>
  <c r="P26" i="3"/>
  <c r="Q26" i="3"/>
  <c r="R26" i="3"/>
  <c r="S26" i="3"/>
  <c r="T26" i="3"/>
  <c r="U26" i="3"/>
  <c r="V26" i="3"/>
  <c r="W26" i="3"/>
  <c r="X26" i="3"/>
  <c r="Y26" i="3"/>
  <c r="Z26" i="3"/>
  <c r="AA26" i="3"/>
  <c r="AB26" i="3"/>
  <c r="AC26" i="3"/>
  <c r="AD26" i="3"/>
  <c r="AE26" i="3"/>
  <c r="AF26" i="3"/>
  <c r="AG26" i="3"/>
  <c r="AH26" i="3"/>
  <c r="AI26" i="3"/>
  <c r="AJ26" i="3"/>
  <c r="AK26" i="3"/>
  <c r="AL26" i="3"/>
  <c r="AM26" i="3"/>
  <c r="AN26" i="3"/>
  <c r="AO26" i="3"/>
  <c r="AP26" i="3"/>
  <c r="AQ26" i="3"/>
  <c r="AR26" i="3"/>
  <c r="AS26" i="3"/>
  <c r="AT26" i="3"/>
  <c r="AU26" i="3"/>
  <c r="AV26" i="3"/>
  <c r="AW26" i="3"/>
  <c r="AX26" i="3"/>
  <c r="AY26" i="3"/>
  <c r="AZ26" i="3"/>
  <c r="BA26" i="3"/>
  <c r="BB26" i="3"/>
  <c r="BC26" i="3"/>
  <c r="BD26" i="3"/>
  <c r="BE26" i="3"/>
  <c r="BF26" i="3"/>
  <c r="BG26" i="3"/>
  <c r="BH26" i="3"/>
  <c r="BI26" i="3"/>
  <c r="BJ26" i="3"/>
  <c r="BK26" i="3"/>
  <c r="BL26" i="3"/>
  <c r="BM26" i="3"/>
  <c r="BN26" i="3"/>
  <c r="BO26" i="3"/>
  <c r="BP26" i="3"/>
  <c r="BQ26" i="3"/>
  <c r="BR26" i="3"/>
  <c r="BS26" i="3"/>
  <c r="BT26" i="3"/>
  <c r="BU26" i="3"/>
  <c r="BV26" i="3"/>
  <c r="BW26" i="3"/>
  <c r="BX26" i="3"/>
  <c r="BY26" i="3"/>
  <c r="BZ26" i="3"/>
  <c r="CA26" i="3"/>
  <c r="CB26" i="3"/>
  <c r="CC26" i="3"/>
  <c r="CD26" i="3"/>
  <c r="CE26" i="3"/>
  <c r="CF26" i="3"/>
  <c r="CG26" i="3"/>
  <c r="CH26" i="3"/>
  <c r="CI26" i="3"/>
  <c r="CJ26" i="3"/>
  <c r="CK26" i="3"/>
  <c r="CL26" i="3"/>
  <c r="CM26" i="3"/>
  <c r="CN26" i="3"/>
  <c r="CO26" i="3"/>
  <c r="CP26" i="3"/>
  <c r="CQ26" i="3"/>
  <c r="CR26" i="3"/>
  <c r="CS26" i="3"/>
  <c r="CT26" i="3"/>
  <c r="CU26" i="3"/>
  <c r="CV26" i="3"/>
  <c r="CW26" i="3"/>
  <c r="CX26" i="3"/>
  <c r="CY26" i="3"/>
  <c r="CZ26" i="3"/>
  <c r="DA26" i="3"/>
  <c r="DB26" i="3"/>
  <c r="DC26" i="3"/>
  <c r="DD26" i="3"/>
  <c r="DE26" i="3"/>
  <c r="C27" i="3"/>
  <c r="D27" i="3"/>
  <c r="E27" i="3"/>
  <c r="F27" i="3"/>
  <c r="G27" i="3"/>
  <c r="H27" i="3"/>
  <c r="I27" i="3"/>
  <c r="J27" i="3"/>
  <c r="K27" i="3"/>
  <c r="L27" i="3"/>
  <c r="M27" i="3"/>
  <c r="N27" i="3"/>
  <c r="O27" i="3"/>
  <c r="P27" i="3"/>
  <c r="Q27" i="3"/>
  <c r="R27" i="3"/>
  <c r="S27" i="3"/>
  <c r="T27" i="3"/>
  <c r="U27" i="3"/>
  <c r="V27" i="3"/>
  <c r="W27" i="3"/>
  <c r="X27" i="3"/>
  <c r="Y27" i="3"/>
  <c r="Z27" i="3"/>
  <c r="AA27" i="3"/>
  <c r="AB27" i="3"/>
  <c r="AC27" i="3"/>
  <c r="AD27" i="3"/>
  <c r="AE27" i="3"/>
  <c r="AF27" i="3"/>
  <c r="AG27" i="3"/>
  <c r="AH27" i="3"/>
  <c r="AI27" i="3"/>
  <c r="AJ27" i="3"/>
  <c r="AK27" i="3"/>
  <c r="AL27" i="3"/>
  <c r="AM27" i="3"/>
  <c r="AN27" i="3"/>
  <c r="AO27" i="3"/>
  <c r="AP27" i="3"/>
  <c r="AQ27" i="3"/>
  <c r="AR27" i="3"/>
  <c r="AS27" i="3"/>
  <c r="AT27" i="3"/>
  <c r="AU27" i="3"/>
  <c r="AV27" i="3"/>
  <c r="AW27" i="3"/>
  <c r="AX27" i="3"/>
  <c r="AY27" i="3"/>
  <c r="AZ27" i="3"/>
  <c r="BA27" i="3"/>
  <c r="BB27" i="3"/>
  <c r="BC27" i="3"/>
  <c r="BD27" i="3"/>
  <c r="BE27" i="3"/>
  <c r="BF27" i="3"/>
  <c r="BG27" i="3"/>
  <c r="BH27" i="3"/>
  <c r="BI27" i="3"/>
  <c r="BJ27" i="3"/>
  <c r="BK27" i="3"/>
  <c r="BL27" i="3"/>
  <c r="BM27" i="3"/>
  <c r="BN27" i="3"/>
  <c r="BO27" i="3"/>
  <c r="BP27" i="3"/>
  <c r="BQ27" i="3"/>
  <c r="BR27" i="3"/>
  <c r="BS27" i="3"/>
  <c r="BT27" i="3"/>
  <c r="BU27" i="3"/>
  <c r="BV27" i="3"/>
  <c r="BW27" i="3"/>
  <c r="BX27" i="3"/>
  <c r="BY27" i="3"/>
  <c r="BZ27" i="3"/>
  <c r="CA27" i="3"/>
  <c r="CB27" i="3"/>
  <c r="CC27" i="3"/>
  <c r="CD27" i="3"/>
  <c r="CE27" i="3"/>
  <c r="CF27" i="3"/>
  <c r="CG27" i="3"/>
  <c r="CH27" i="3"/>
  <c r="CI27" i="3"/>
  <c r="CJ27" i="3"/>
  <c r="CK27" i="3"/>
  <c r="CL27" i="3"/>
  <c r="CM27" i="3"/>
  <c r="CN27" i="3"/>
  <c r="CO27" i="3"/>
  <c r="CP27" i="3"/>
  <c r="CQ27" i="3"/>
  <c r="CR27" i="3"/>
  <c r="CS27" i="3"/>
  <c r="CT27" i="3"/>
  <c r="CU27" i="3"/>
  <c r="CV27" i="3"/>
  <c r="CW27" i="3"/>
  <c r="CX27" i="3"/>
  <c r="CY27" i="3"/>
  <c r="CZ27" i="3"/>
  <c r="DA27" i="3"/>
  <c r="DB27" i="3"/>
  <c r="DC27" i="3"/>
  <c r="DD27" i="3"/>
  <c r="DE27" i="3"/>
  <c r="C28" i="3"/>
  <c r="D28" i="3"/>
  <c r="E28" i="3"/>
  <c r="F28" i="3"/>
  <c r="G28" i="3"/>
  <c r="H28" i="3"/>
  <c r="I28" i="3"/>
  <c r="J28" i="3"/>
  <c r="K28" i="3"/>
  <c r="L28" i="3"/>
  <c r="M28" i="3"/>
  <c r="N28" i="3"/>
  <c r="O28" i="3"/>
  <c r="P28" i="3"/>
  <c r="Q28" i="3"/>
  <c r="R28" i="3"/>
  <c r="S28" i="3"/>
  <c r="T28" i="3"/>
  <c r="U28" i="3"/>
  <c r="V28" i="3"/>
  <c r="W28" i="3"/>
  <c r="X28" i="3"/>
  <c r="Y28" i="3"/>
  <c r="Z28" i="3"/>
  <c r="AA28" i="3"/>
  <c r="AB28" i="3"/>
  <c r="AC28" i="3"/>
  <c r="AD28" i="3"/>
  <c r="AE28"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H28" i="3"/>
  <c r="BI28" i="3"/>
  <c r="BJ28" i="3"/>
  <c r="BK28" i="3"/>
  <c r="BL28" i="3"/>
  <c r="BM28" i="3"/>
  <c r="BN28" i="3"/>
  <c r="BO28" i="3"/>
  <c r="BP28" i="3"/>
  <c r="BQ28" i="3"/>
  <c r="BR28" i="3"/>
  <c r="BS28" i="3"/>
  <c r="BT28" i="3"/>
  <c r="BU28" i="3"/>
  <c r="BV28" i="3"/>
  <c r="BW28" i="3"/>
  <c r="BX28" i="3"/>
  <c r="BY28" i="3"/>
  <c r="BZ28" i="3"/>
  <c r="CA28" i="3"/>
  <c r="CB28" i="3"/>
  <c r="CC28" i="3"/>
  <c r="CD28" i="3"/>
  <c r="CE28" i="3"/>
  <c r="CF28" i="3"/>
  <c r="CG28" i="3"/>
  <c r="CH28" i="3"/>
  <c r="CI28" i="3"/>
  <c r="CJ28" i="3"/>
  <c r="CK28" i="3"/>
  <c r="CL28" i="3"/>
  <c r="CM28" i="3"/>
  <c r="CN28" i="3"/>
  <c r="CO28" i="3"/>
  <c r="CP28" i="3"/>
  <c r="CQ28" i="3"/>
  <c r="CR28" i="3"/>
  <c r="CS28" i="3"/>
  <c r="CT28" i="3"/>
  <c r="CU28" i="3"/>
  <c r="CV28" i="3"/>
  <c r="CW28" i="3"/>
  <c r="CX28" i="3"/>
  <c r="CY28" i="3"/>
  <c r="CZ28" i="3"/>
  <c r="DA28" i="3"/>
  <c r="DB28" i="3"/>
  <c r="DC28" i="3"/>
  <c r="DD28" i="3"/>
  <c r="DE28" i="3"/>
  <c r="C29" i="3"/>
  <c r="D29" i="3"/>
  <c r="E29" i="3"/>
  <c r="F29" i="3"/>
  <c r="G29" i="3"/>
  <c r="H29" i="3"/>
  <c r="I29" i="3"/>
  <c r="J29" i="3"/>
  <c r="K29" i="3"/>
  <c r="L29" i="3"/>
  <c r="M29" i="3"/>
  <c r="N29" i="3"/>
  <c r="O29" i="3"/>
  <c r="P29" i="3"/>
  <c r="Q29" i="3"/>
  <c r="R29" i="3"/>
  <c r="S29" i="3"/>
  <c r="T29" i="3"/>
  <c r="U29" i="3"/>
  <c r="V29" i="3"/>
  <c r="W29" i="3"/>
  <c r="X29" i="3"/>
  <c r="Y29" i="3"/>
  <c r="Z29" i="3"/>
  <c r="AA29" i="3"/>
  <c r="AB29" i="3"/>
  <c r="AC29" i="3"/>
  <c r="AD29" i="3"/>
  <c r="AE29" i="3"/>
  <c r="AF29" i="3"/>
  <c r="AG29" i="3"/>
  <c r="AH29" i="3"/>
  <c r="AI29" i="3"/>
  <c r="AJ29" i="3"/>
  <c r="AK29" i="3"/>
  <c r="AL29" i="3"/>
  <c r="AM29" i="3"/>
  <c r="AN29" i="3"/>
  <c r="AO29" i="3"/>
  <c r="AP29" i="3"/>
  <c r="AQ29" i="3"/>
  <c r="AR29" i="3"/>
  <c r="AS29" i="3"/>
  <c r="AT29" i="3"/>
  <c r="AU29" i="3"/>
  <c r="AV29" i="3"/>
  <c r="AW29" i="3"/>
  <c r="AX29" i="3"/>
  <c r="AY29" i="3"/>
  <c r="AZ29" i="3"/>
  <c r="BA29" i="3"/>
  <c r="BB29" i="3"/>
  <c r="BC29" i="3"/>
  <c r="BD29" i="3"/>
  <c r="BE29" i="3"/>
  <c r="BF29" i="3"/>
  <c r="BG29" i="3"/>
  <c r="BH29" i="3"/>
  <c r="BI29" i="3"/>
  <c r="BJ29" i="3"/>
  <c r="BK29" i="3"/>
  <c r="BL29" i="3"/>
  <c r="BM29" i="3"/>
  <c r="BN29" i="3"/>
  <c r="BO29" i="3"/>
  <c r="BP29" i="3"/>
  <c r="BQ29" i="3"/>
  <c r="BR29" i="3"/>
  <c r="BS29" i="3"/>
  <c r="BT29" i="3"/>
  <c r="BU29" i="3"/>
  <c r="BV29" i="3"/>
  <c r="BW29" i="3"/>
  <c r="BX29" i="3"/>
  <c r="BY29" i="3"/>
  <c r="BZ29" i="3"/>
  <c r="CA29" i="3"/>
  <c r="CB29" i="3"/>
  <c r="CC29" i="3"/>
  <c r="CD29" i="3"/>
  <c r="CE29" i="3"/>
  <c r="CF29" i="3"/>
  <c r="CG29" i="3"/>
  <c r="CH29" i="3"/>
  <c r="CI29" i="3"/>
  <c r="CJ29" i="3"/>
  <c r="CK29" i="3"/>
  <c r="CL29" i="3"/>
  <c r="CM29" i="3"/>
  <c r="CN29" i="3"/>
  <c r="CO29" i="3"/>
  <c r="CP29" i="3"/>
  <c r="CQ29" i="3"/>
  <c r="CR29" i="3"/>
  <c r="CS29" i="3"/>
  <c r="CT29" i="3"/>
  <c r="CU29" i="3"/>
  <c r="CV29" i="3"/>
  <c r="CW29" i="3"/>
  <c r="CX29" i="3"/>
  <c r="CY29" i="3"/>
  <c r="CZ29" i="3"/>
  <c r="DA29" i="3"/>
  <c r="DB29" i="3"/>
  <c r="DC29" i="3"/>
  <c r="DD29" i="3"/>
  <c r="DE29" i="3"/>
  <c r="C30" i="3"/>
  <c r="D30" i="3"/>
  <c r="E30" i="3"/>
  <c r="F30" i="3"/>
  <c r="G30" i="3"/>
  <c r="H30" i="3"/>
  <c r="I30" i="3"/>
  <c r="J30" i="3"/>
  <c r="K30" i="3"/>
  <c r="L30" i="3"/>
  <c r="M30" i="3"/>
  <c r="N30" i="3"/>
  <c r="O30" i="3"/>
  <c r="P30" i="3"/>
  <c r="Q30" i="3"/>
  <c r="R30" i="3"/>
  <c r="S30" i="3"/>
  <c r="T30" i="3"/>
  <c r="U30" i="3"/>
  <c r="V30" i="3"/>
  <c r="W30" i="3"/>
  <c r="X30" i="3"/>
  <c r="Y30" i="3"/>
  <c r="Z30" i="3"/>
  <c r="AA30" i="3"/>
  <c r="AB30" i="3"/>
  <c r="AC30" i="3"/>
  <c r="AD30" i="3"/>
  <c r="AE30" i="3"/>
  <c r="AF30" i="3"/>
  <c r="AG30" i="3"/>
  <c r="AH30" i="3"/>
  <c r="AI30" i="3"/>
  <c r="AJ30" i="3"/>
  <c r="AK30" i="3"/>
  <c r="AL30" i="3"/>
  <c r="AM30" i="3"/>
  <c r="AN30" i="3"/>
  <c r="AO30" i="3"/>
  <c r="AP30" i="3"/>
  <c r="AQ30" i="3"/>
  <c r="AR30" i="3"/>
  <c r="AS30" i="3"/>
  <c r="AT30" i="3"/>
  <c r="AU30" i="3"/>
  <c r="AV30" i="3"/>
  <c r="AW30" i="3"/>
  <c r="AX30" i="3"/>
  <c r="AY30" i="3"/>
  <c r="AZ30" i="3"/>
  <c r="BA30" i="3"/>
  <c r="BB30" i="3"/>
  <c r="BC30" i="3"/>
  <c r="BD30" i="3"/>
  <c r="BE30" i="3"/>
  <c r="BF30" i="3"/>
  <c r="BG30" i="3"/>
  <c r="BH30" i="3"/>
  <c r="BI30" i="3"/>
  <c r="BJ30" i="3"/>
  <c r="BK30" i="3"/>
  <c r="BL30" i="3"/>
  <c r="BM30" i="3"/>
  <c r="BN30" i="3"/>
  <c r="BO30" i="3"/>
  <c r="BP30" i="3"/>
  <c r="BQ30" i="3"/>
  <c r="BR30" i="3"/>
  <c r="BS30" i="3"/>
  <c r="BT30" i="3"/>
  <c r="BU30" i="3"/>
  <c r="BV30" i="3"/>
  <c r="BW30" i="3"/>
  <c r="BX30" i="3"/>
  <c r="BY30" i="3"/>
  <c r="BZ30" i="3"/>
  <c r="CA30" i="3"/>
  <c r="CB30" i="3"/>
  <c r="CC30" i="3"/>
  <c r="CD30" i="3"/>
  <c r="CE30" i="3"/>
  <c r="CF30" i="3"/>
  <c r="CG30" i="3"/>
  <c r="CH30" i="3"/>
  <c r="CI30" i="3"/>
  <c r="CJ30" i="3"/>
  <c r="CK30" i="3"/>
  <c r="CL30" i="3"/>
  <c r="CM30" i="3"/>
  <c r="CN30" i="3"/>
  <c r="CO30" i="3"/>
  <c r="CP30" i="3"/>
  <c r="CQ30" i="3"/>
  <c r="CR30" i="3"/>
  <c r="CS30" i="3"/>
  <c r="CT30" i="3"/>
  <c r="CU30" i="3"/>
  <c r="CV30" i="3"/>
  <c r="CW30" i="3"/>
  <c r="CX30" i="3"/>
  <c r="CY30" i="3"/>
  <c r="CZ30" i="3"/>
  <c r="DA30" i="3"/>
  <c r="DB30" i="3"/>
  <c r="DC30" i="3"/>
  <c r="DD30" i="3"/>
  <c r="DE30" i="3"/>
</calcChain>
</file>

<file path=xl/sharedStrings.xml><?xml version="1.0" encoding="utf-8"?>
<sst xmlns="http://schemas.openxmlformats.org/spreadsheetml/2006/main" count="223" uniqueCount="88">
  <si>
    <t>Republic of the Philippines</t>
  </si>
  <si>
    <t xml:space="preserve">PHILIPPINE STATISTICS AUTHORITY </t>
  </si>
  <si>
    <t>Quezon City</t>
  </si>
  <si>
    <t>(2012 = 100)</t>
  </si>
  <si>
    <t>C O M M O D I T Y  G R O U P</t>
  </si>
  <si>
    <t>W E I G H T S</t>
  </si>
  <si>
    <t>DEC</t>
  </si>
  <si>
    <t>NOV</t>
  </si>
  <si>
    <t>OCT</t>
  </si>
  <si>
    <t>SEP</t>
  </si>
  <si>
    <t>AUG</t>
  </si>
  <si>
    <t>JUL</t>
  </si>
  <si>
    <t>JUN</t>
  </si>
  <si>
    <t>MAY</t>
  </si>
  <si>
    <t>APR</t>
  </si>
  <si>
    <t>MAR</t>
  </si>
  <si>
    <t>FEB</t>
  </si>
  <si>
    <t>JAN</t>
  </si>
  <si>
    <t xml:space="preserve">    ALL ITEMS</t>
  </si>
  <si>
    <t>SAND AND GRAVEL</t>
  </si>
  <si>
    <t>CONCRETE PRODUCTS AND CEMENT</t>
  </si>
  <si>
    <t>HARDWARE</t>
  </si>
  <si>
    <t>PLYWOOD</t>
  </si>
  <si>
    <t>LUMBER</t>
  </si>
  <si>
    <t>G.I. SHEET</t>
  </si>
  <si>
    <t>REINFORCING &amp; STRUCTURAL STEEL</t>
  </si>
  <si>
    <t>TILEWORKS</t>
  </si>
  <si>
    <t>GLASS AND GLASS PRODUCTS</t>
  </si>
  <si>
    <t>DOORS, JAMBS, AND STEEL CASEMENT</t>
  </si>
  <si>
    <t>ELECTRICAL WORKS</t>
  </si>
  <si>
    <t>PLUMBING FIXTURES &amp; ACCESSORIES / WATERWORKS</t>
  </si>
  <si>
    <t>PAINTING WORKS</t>
  </si>
  <si>
    <t>PVC PIPES</t>
  </si>
  <si>
    <t>FUELS AND LUBRICANTS</t>
  </si>
  <si>
    <t>ASPHALT</t>
  </si>
  <si>
    <t>MACHINERY AND EQUIPMENT RENTAL</t>
  </si>
  <si>
    <t>Source of Basic Data: Survey of Wholesale Prices for Selected Construction Materials in NCR</t>
  </si>
  <si>
    <t xml:space="preserve">                                     Philippine Statistics Authority</t>
  </si>
  <si>
    <t>0.0 - Either no change or percent change is less than 0.05.</t>
  </si>
  <si>
    <t>TABLE 3  MONTH-ON-MONTH PERCENT CHANGE OF CONSTRUCTION MATERIALS WHOLESALE PRICE INDEX IN THE NATIONAL CAPITAL REGION,  BY COMMODITY GROUP, 2019 - 2020</t>
  </si>
  <si>
    <t>2019</t>
  </si>
  <si>
    <t>2018</t>
  </si>
  <si>
    <t>2017</t>
  </si>
  <si>
    <t>2016</t>
  </si>
  <si>
    <t>2015</t>
  </si>
  <si>
    <t>2014</t>
  </si>
  <si>
    <t>2013</t>
  </si>
  <si>
    <t>2012</t>
  </si>
  <si>
    <t>Sand and Gravel</t>
  </si>
  <si>
    <t>Hardware</t>
  </si>
  <si>
    <t>Plywood</t>
  </si>
  <si>
    <t>Lumber</t>
  </si>
  <si>
    <t>G.I. Sheet</t>
  </si>
  <si>
    <t>Reinforcing and Structural Steel</t>
  </si>
  <si>
    <t>Tileworks</t>
  </si>
  <si>
    <t>Glass and Glass Products</t>
  </si>
  <si>
    <t>Doors, Jambs, and Steel Casement</t>
  </si>
  <si>
    <t>Electrical Works</t>
  </si>
  <si>
    <t>Plumbing Fixtures and Accessories/Waterworks</t>
  </si>
  <si>
    <t>Painting Works</t>
  </si>
  <si>
    <t>PVC Pipes</t>
  </si>
  <si>
    <t>Fuels and Lubricants</t>
  </si>
  <si>
    <t>Asphalt</t>
  </si>
  <si>
    <t>Machinery and Equipment Rental</t>
  </si>
  <si>
    <t>May</t>
  </si>
  <si>
    <t>Apr</t>
  </si>
  <si>
    <t>Mar</t>
  </si>
  <si>
    <t>Feb</t>
  </si>
  <si>
    <t>Jan</t>
  </si>
  <si>
    <t>Ave</t>
  </si>
  <si>
    <t>Dec</t>
  </si>
  <si>
    <t>Nov</t>
  </si>
  <si>
    <t>Oct</t>
  </si>
  <si>
    <t>Sep</t>
  </si>
  <si>
    <t>Aug</t>
  </si>
  <si>
    <t>Jul</t>
  </si>
  <si>
    <t>Jun</t>
  </si>
  <si>
    <t>All Items</t>
  </si>
  <si>
    <t>Commodity Group</t>
  </si>
  <si>
    <t>Concrete Products and Cement</t>
  </si>
  <si>
    <t xml:space="preserve">                                     </t>
  </si>
  <si>
    <t>Source: Survey of Wholesale Prices of Selected Construction Materials for the Generation of Construction Materials Wholesale Price Index, Philippine Statistics Authority</t>
  </si>
  <si>
    <t>a/ - less than 0.05 increase</t>
  </si>
  <si>
    <t>b/ - less than 0.05 decrease</t>
  </si>
  <si>
    <t>b/</t>
  </si>
  <si>
    <t>a/</t>
  </si>
  <si>
    <t>Table 1.  Monthly Construction Materials Wholesale Price Index in the National Capital Region by Commodity Group
September 2019 - September 2020</t>
  </si>
  <si>
    <t>Table 2.  Year-on-Year Percent Change of Construction Materials Wholesale Price Index in the National Capital Region by Commodity Group
September 2019 - September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</si>
</sst>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_(* \(#,##0.00\);_(* &quot;-&quot;??_);_(@_)"/>
    <numFmt numFmtId="164" formatCode="&quot;Php&quot;#,##0_);[Red]\(&quot;Php&quot;#,##0\)"/>
    <numFmt numFmtId="165" formatCode="0.00_)"/>
    <numFmt numFmtId="166" formatCode="0.00000"/>
    <numFmt numFmtId="167" formatCode="0.0"/>
    <numFmt numFmtId="168" formatCode="0.000"/>
    <numFmt numFmtId="169" formatCode="0.0_)"/>
    <numFmt numFmtId="170" formatCode="0_)"/>
    <numFmt numFmtId="171" formatCode="0.0000_)"/>
    <numFmt numFmtId="172" formatCode="_(* #,##0.00_);_(* \(#,##0.00\);_(* \-??_);_(@_)"/>
    <numFmt numFmtId="173" formatCode="#,##0.00\ ;&quot; (&quot;#,##0.00\);&quot; -&quot;#\ ;@\ "/>
    <numFmt numFmtId="174" formatCode="#,##0.00\ ;\(#,##0.00\)"/>
    <numFmt numFmtId="175" formatCode="0.00\ "/>
    <numFmt numFmtId="176" formatCode="_(* #,##0.0_);_(* \(#,##0.0\);_(* &quot;-&quot;?_);_(@_)"/>
  </numFmts>
  <fonts count="19" x14ac:knownFonts="1">
    <font>
      <sz val="10"/>
      <name val="Courier New"/>
      <family val="3"/>
    </font>
    <font>
      <sz val="11"/>
      <color theme="1"/>
      <name val="Calibri"/>
      <family val="2"/>
      <scheme val="minor"/>
    </font>
    <font>
      <sz val="10"/>
      <name val="Courier New"/>
      <family val="3"/>
    </font>
    <font>
      <b/>
      <sz val="13"/>
      <name val="Arial"/>
      <family val="2"/>
    </font>
    <font>
      <sz val="13"/>
      <name val="Arial"/>
      <family val="2"/>
    </font>
    <font>
      <sz val="10"/>
      <name val="Arial"/>
      <family val="2"/>
    </font>
    <font>
      <sz val="9"/>
      <name val="Arial"/>
      <family val="2"/>
    </font>
    <font>
      <sz val="10"/>
      <name val="Mangal"/>
      <family val="2"/>
    </font>
    <font>
      <sz val="11"/>
      <color indexed="8"/>
      <name val="Calibri"/>
      <family val="2"/>
    </font>
    <font>
      <sz val="12"/>
      <color theme="1"/>
      <name val="Calibri"/>
      <family val="2"/>
      <scheme val="minor"/>
    </font>
    <font>
      <sz val="8"/>
      <name val="Arial"/>
      <family val="2"/>
    </font>
    <font>
      <b/>
      <i/>
      <sz val="16"/>
      <name val="Arial"/>
      <family val="2"/>
    </font>
    <font>
      <sz val="14"/>
      <name val="Arial"/>
      <family val="2"/>
    </font>
    <font>
      <b/>
      <sz val="14"/>
      <name val="Arial"/>
      <family val="2"/>
    </font>
    <font>
      <sz val="14"/>
      <name val="Courier New"/>
      <family val="3"/>
    </font>
    <font>
      <sz val="12"/>
      <name val="Arial"/>
      <family val="2"/>
    </font>
    <font>
      <i/>
      <sz val="10"/>
      <name val="Arial"/>
      <family val="2"/>
    </font>
    <font>
      <sz val="14"/>
      <color theme="1"/>
      <name val="Arial"/>
      <family val="2"/>
    </font>
    <font>
      <sz val="14"/>
      <name val="Courier"/>
      <family val="3"/>
    </font>
  </fonts>
  <fills count="4">
    <fill>
      <patternFill patternType="none"/>
    </fill>
    <fill>
      <patternFill patternType="gray125"/>
    </fill>
    <fill>
      <patternFill patternType="solid">
        <fgColor indexed="22"/>
        <bgColor indexed="31"/>
      </patternFill>
    </fill>
    <fill>
      <patternFill patternType="solid">
        <fgColor indexed="9"/>
        <bgColor indexed="26"/>
      </patternFill>
    </fill>
  </fills>
  <borders count="22">
    <border>
      <left/>
      <right/>
      <top/>
      <bottom/>
      <diagonal/>
    </border>
    <border>
      <left/>
      <right/>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diagonal/>
    </border>
    <border>
      <left/>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8"/>
      </left>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8"/>
      </bottom>
      <diagonal/>
    </border>
    <border>
      <left style="medium">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8"/>
      </top>
      <bottom style="medium">
        <color indexed="64"/>
      </bottom>
      <diagonal/>
    </border>
    <border>
      <left/>
      <right/>
      <top style="medium">
        <color indexed="8"/>
      </top>
      <bottom style="medium">
        <color indexed="64"/>
      </bottom>
      <diagonal/>
    </border>
    <border>
      <left/>
      <right style="medium">
        <color indexed="8"/>
      </right>
      <top style="medium">
        <color indexed="8"/>
      </top>
      <bottom style="medium">
        <color indexed="64"/>
      </bottom>
      <diagonal/>
    </border>
    <border>
      <left style="medium">
        <color indexed="8"/>
      </left>
      <right style="medium">
        <color indexed="8"/>
      </right>
      <top style="medium">
        <color indexed="8"/>
      </top>
      <bottom style="medium">
        <color indexed="64"/>
      </bottom>
      <diagonal/>
    </border>
    <border>
      <left/>
      <right/>
      <top style="medium">
        <color indexed="64"/>
      </top>
      <bottom/>
      <diagonal/>
    </border>
    <border>
      <left style="medium">
        <color indexed="8"/>
      </left>
      <right style="medium">
        <color indexed="8"/>
      </right>
      <top/>
      <bottom/>
      <diagonal/>
    </border>
    <border>
      <left style="medium">
        <color indexed="8"/>
      </left>
      <right/>
      <top/>
      <bottom style="medium">
        <color indexed="64"/>
      </bottom>
      <diagonal/>
    </border>
  </borders>
  <cellStyleXfs count="1568">
    <xf numFmtId="165" fontId="0" fillId="0" borderId="0"/>
    <xf numFmtId="0" fontId="5" fillId="0" borderId="0"/>
    <xf numFmtId="171" fontId="2" fillId="0" borderId="0" applyFill="0" applyBorder="0" applyAlignment="0" applyProtection="0"/>
    <xf numFmtId="171" fontId="2"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1"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0" fontId="7" fillId="0" borderId="0" applyFill="0" applyBorder="0" applyAlignment="0" applyProtection="0"/>
    <xf numFmtId="0" fontId="7" fillId="0" borderId="0" applyFill="0" applyBorder="0" applyAlignment="0" applyProtection="0"/>
    <xf numFmtId="0"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1"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8"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1" fillId="0" borderId="0" applyFont="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9" fillId="0" borderId="0" applyFont="0" applyFill="0" applyBorder="0" applyAlignment="0" applyProtection="0"/>
    <xf numFmtId="43" fontId="5" fillId="0" borderId="0" applyFont="0" applyFill="0" applyBorder="0" applyAlignment="0" applyProtection="0"/>
    <xf numFmtId="0" fontId="7" fillId="0" borderId="0" applyFill="0" applyBorder="0" applyAlignment="0" applyProtection="0"/>
    <xf numFmtId="0" fontId="7" fillId="0" borderId="0" applyFill="0" applyBorder="0" applyAlignment="0" applyProtection="0"/>
    <xf numFmtId="0" fontId="7" fillId="0" borderId="0" applyFill="0" applyBorder="0" applyAlignment="0" applyProtection="0"/>
    <xf numFmtId="0" fontId="7"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5"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43" fontId="1" fillId="0" borderId="0" applyFont="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3" fontId="7" fillId="0" borderId="0" applyFill="0" applyBorder="0" applyAlignment="0" applyProtection="0"/>
    <xf numFmtId="174" fontId="10" fillId="2" borderId="0" applyBorder="0" applyAlignment="0" applyProtection="0"/>
    <xf numFmtId="174" fontId="10" fillId="3" borderId="0" applyBorder="0" applyAlignment="0" applyProtection="0"/>
    <xf numFmtId="175" fontId="11"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5" fontId="2" fillId="0" borderId="0"/>
    <xf numFmtId="164" fontId="2" fillId="0" borderId="0"/>
    <xf numFmtId="0" fontId="5" fillId="0" borderId="0"/>
    <xf numFmtId="0" fontId="5" fillId="0" borderId="0"/>
    <xf numFmtId="165" fontId="2" fillId="0" borderId="0"/>
    <xf numFmtId="0" fontId="1" fillId="0" borderId="0"/>
    <xf numFmtId="0" fontId="5" fillId="0" borderId="0"/>
    <xf numFmtId="0" fontId="5" fillId="0" borderId="0"/>
    <xf numFmtId="0" fontId="5" fillId="0" borderId="0"/>
    <xf numFmtId="0" fontId="1" fillId="0" borderId="0"/>
    <xf numFmtId="0" fontId="5" fillId="0" borderId="0"/>
    <xf numFmtId="9" fontId="9" fillId="0" borderId="0" applyFont="0" applyFill="0" applyBorder="0" applyAlignment="0" applyProtection="0"/>
    <xf numFmtId="9" fontId="5"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5" fillId="0" borderId="0" applyFont="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9" fontId="7" fillId="0" borderId="0" applyFill="0" applyBorder="0" applyAlignment="0" applyProtection="0"/>
    <xf numFmtId="0" fontId="5" fillId="0" borderId="0"/>
    <xf numFmtId="0" fontId="5" fillId="0" borderId="0"/>
    <xf numFmtId="43" fontId="2" fillId="0" borderId="0" applyFont="0" applyFill="0" applyBorder="0" applyAlignment="0" applyProtection="0"/>
  </cellStyleXfs>
  <cellXfs count="187">
    <xf numFmtId="165" fontId="0" fillId="0" borderId="0" xfId="0"/>
    <xf numFmtId="165" fontId="3" fillId="0" borderId="0" xfId="0" applyFont="1" applyBorder="1" applyAlignment="1">
      <alignment vertical="center"/>
    </xf>
    <xf numFmtId="165" fontId="3" fillId="0" borderId="0" xfId="0" applyFont="1" applyBorder="1" applyAlignment="1">
      <alignment horizontal="center" wrapText="1"/>
    </xf>
    <xf numFmtId="165" fontId="4" fillId="0" borderId="0" xfId="0" applyFont="1"/>
    <xf numFmtId="165" fontId="4" fillId="0" borderId="0" xfId="0" applyFont="1" applyBorder="1" applyAlignment="1">
      <alignment vertical="center"/>
    </xf>
    <xf numFmtId="165" fontId="4" fillId="0" borderId="0" xfId="0" applyFont="1" applyAlignment="1">
      <alignment vertical="center"/>
    </xf>
    <xf numFmtId="165" fontId="4" fillId="0" borderId="2" xfId="0" applyFont="1" applyBorder="1" applyAlignment="1">
      <alignment vertical="center"/>
    </xf>
    <xf numFmtId="165" fontId="4" fillId="0" borderId="3" xfId="0" applyFont="1" applyBorder="1"/>
    <xf numFmtId="165" fontId="4" fillId="0" borderId="12" xfId="0" applyFont="1" applyBorder="1" applyAlignment="1">
      <alignment vertical="center"/>
    </xf>
    <xf numFmtId="169" fontId="4" fillId="0" borderId="12" xfId="0" applyNumberFormat="1" applyFont="1" applyBorder="1" applyAlignment="1" applyProtection="1">
      <alignment horizontal="center" vertical="center"/>
    </xf>
    <xf numFmtId="165" fontId="4" fillId="0" borderId="0" xfId="0" applyNumberFormat="1" applyFont="1" applyBorder="1" applyAlignment="1" applyProtection="1">
      <alignment horizontal="left"/>
    </xf>
    <xf numFmtId="165" fontId="4" fillId="0" borderId="12" xfId="0" applyNumberFormat="1" applyFont="1" applyBorder="1" applyAlignment="1" applyProtection="1">
      <alignment horizontal="center"/>
    </xf>
    <xf numFmtId="165" fontId="4" fillId="0" borderId="0" xfId="0" applyNumberFormat="1" applyFont="1" applyBorder="1" applyAlignment="1" applyProtection="1">
      <alignment horizontal="center"/>
    </xf>
    <xf numFmtId="165" fontId="4" fillId="0" borderId="13" xfId="0" applyNumberFormat="1" applyFont="1" applyBorder="1" applyAlignment="1" applyProtection="1">
      <alignment horizontal="center"/>
    </xf>
    <xf numFmtId="170" fontId="4" fillId="0" borderId="12" xfId="0" applyNumberFormat="1" applyFont="1" applyBorder="1" applyAlignment="1" applyProtection="1">
      <alignment horizontal="center" vertical="center" wrapText="1"/>
    </xf>
    <xf numFmtId="165" fontId="4" fillId="0" borderId="1" xfId="0" applyFont="1" applyBorder="1"/>
    <xf numFmtId="165" fontId="4" fillId="0" borderId="9" xfId="0" applyFont="1" applyBorder="1"/>
    <xf numFmtId="165" fontId="4" fillId="0" borderId="10" xfId="0" applyFont="1" applyBorder="1"/>
    <xf numFmtId="0" fontId="5" fillId="0" borderId="0" xfId="1" applyFont="1" applyBorder="1" applyAlignment="1">
      <alignment vertical="center"/>
    </xf>
    <xf numFmtId="166" fontId="4" fillId="0" borderId="0" xfId="0" applyNumberFormat="1" applyFont="1" applyBorder="1" applyAlignment="1">
      <alignment vertical="center"/>
    </xf>
    <xf numFmtId="165" fontId="6" fillId="0" borderId="0" xfId="0" applyFont="1" applyAlignment="1"/>
    <xf numFmtId="165" fontId="5" fillId="0" borderId="0" xfId="0" applyFont="1"/>
    <xf numFmtId="166" fontId="4" fillId="0" borderId="0" xfId="0" applyNumberFormat="1" applyFont="1"/>
    <xf numFmtId="170" fontId="5" fillId="0" borderId="0" xfId="0" applyNumberFormat="1" applyFont="1" applyBorder="1" applyAlignment="1" applyProtection="1">
      <alignment vertical="center"/>
    </xf>
    <xf numFmtId="165" fontId="5" fillId="0" borderId="0" xfId="0" applyFont="1" applyAlignment="1">
      <alignment horizontal="right"/>
    </xf>
    <xf numFmtId="165" fontId="5" fillId="0" borderId="0" xfId="0" applyFont="1" applyAlignment="1">
      <alignment horizontal="right" vertical="center"/>
    </xf>
    <xf numFmtId="165" fontId="5" fillId="0" borderId="0" xfId="0" applyFont="1" applyBorder="1" applyAlignment="1">
      <alignment horizontal="right" vertical="center"/>
    </xf>
    <xf numFmtId="166" fontId="5" fillId="0" borderId="0" xfId="0" applyNumberFormat="1" applyFont="1" applyBorder="1" applyAlignment="1">
      <alignment horizontal="right" vertical="center"/>
    </xf>
    <xf numFmtId="165" fontId="5" fillId="0" borderId="0" xfId="0" applyFont="1" applyAlignment="1">
      <alignment vertical="center"/>
    </xf>
    <xf numFmtId="165" fontId="6" fillId="0" borderId="0" xfId="0" applyFont="1"/>
    <xf numFmtId="166" fontId="6" fillId="0" borderId="0" xfId="0" applyNumberFormat="1" applyFont="1"/>
    <xf numFmtId="165" fontId="3" fillId="0" borderId="0" xfId="0" applyFont="1" applyBorder="1" applyAlignment="1">
      <alignment horizontal="center" vertical="center" wrapText="1"/>
    </xf>
    <xf numFmtId="165" fontId="4" fillId="0" borderId="0" xfId="0" applyFont="1" applyAlignment="1">
      <alignment horizontal="left" vertical="center"/>
    </xf>
    <xf numFmtId="165" fontId="4" fillId="0" borderId="0" xfId="0" applyFont="1" applyAlignment="1">
      <alignment horizontal="center" vertical="center"/>
    </xf>
    <xf numFmtId="165" fontId="4" fillId="0" borderId="13" xfId="0" applyNumberFormat="1" applyFont="1" applyBorder="1" applyAlignment="1" applyProtection="1">
      <alignment horizontal="left" vertical="center"/>
    </xf>
    <xf numFmtId="169" fontId="4" fillId="0" borderId="0" xfId="0" applyNumberFormat="1" applyFont="1" applyBorder="1" applyAlignment="1" applyProtection="1">
      <alignment horizontal="center" vertical="center"/>
    </xf>
    <xf numFmtId="169" fontId="4" fillId="0" borderId="13" xfId="0" applyNumberFormat="1" applyFont="1" applyBorder="1" applyAlignment="1" applyProtection="1">
      <alignment horizontal="center" vertical="center"/>
    </xf>
    <xf numFmtId="170" fontId="4" fillId="0" borderId="12" xfId="0" applyNumberFormat="1" applyFont="1" applyBorder="1" applyAlignment="1" applyProtection="1">
      <alignment horizontal="center" vertical="center"/>
    </xf>
    <xf numFmtId="165" fontId="4" fillId="0" borderId="13" xfId="0" applyNumberFormat="1" applyFont="1" applyBorder="1" applyAlignment="1" applyProtection="1">
      <alignment horizontal="left" vertical="center" wrapText="1"/>
    </xf>
    <xf numFmtId="0" fontId="5" fillId="0" borderId="0" xfId="1" applyFont="1" applyBorder="1"/>
    <xf numFmtId="170" fontId="4" fillId="0" borderId="0" xfId="0" applyNumberFormat="1" applyFont="1" applyAlignment="1" applyProtection="1">
      <alignment horizontal="left" vertical="center"/>
    </xf>
    <xf numFmtId="170" fontId="4" fillId="0" borderId="0" xfId="0" applyNumberFormat="1" applyFont="1" applyAlignment="1">
      <alignment vertical="center"/>
    </xf>
    <xf numFmtId="165" fontId="3" fillId="0" borderId="0" xfId="0" applyFont="1" applyBorder="1" applyAlignment="1">
      <alignment vertical="center" wrapText="1"/>
    </xf>
    <xf numFmtId="165" fontId="4" fillId="0" borderId="0" xfId="0" applyFont="1" applyAlignment="1">
      <alignment horizontal="center"/>
    </xf>
    <xf numFmtId="165" fontId="3" fillId="0" borderId="0" xfId="0" applyFont="1" applyBorder="1" applyAlignment="1">
      <alignment wrapText="1"/>
    </xf>
    <xf numFmtId="165" fontId="3" fillId="0" borderId="0" xfId="0" applyFont="1" applyAlignment="1" applyProtection="1">
      <alignment horizontal="left" vertical="center"/>
      <protection locked="0"/>
    </xf>
    <xf numFmtId="165" fontId="3" fillId="0" borderId="0" xfId="0" applyFont="1" applyAlignment="1" applyProtection="1">
      <alignment horizontal="center"/>
      <protection locked="0"/>
    </xf>
    <xf numFmtId="165" fontId="4" fillId="0" borderId="0" xfId="0" applyFont="1" applyProtection="1">
      <protection locked="0"/>
    </xf>
    <xf numFmtId="165" fontId="3" fillId="0" borderId="14" xfId="0" quotePrefix="1" applyNumberFormat="1" applyFont="1" applyBorder="1" applyAlignment="1" applyProtection="1">
      <alignment horizontal="center" vertical="center" wrapText="1"/>
    </xf>
    <xf numFmtId="165" fontId="0" fillId="0" borderId="8" xfId="0" applyBorder="1" applyAlignment="1">
      <alignment horizontal="center" vertical="center"/>
    </xf>
    <xf numFmtId="165" fontId="0" fillId="0" borderId="7" xfId="0" applyBorder="1" applyAlignment="1">
      <alignment horizontal="center" vertical="center"/>
    </xf>
    <xf numFmtId="165" fontId="3" fillId="0" borderId="15" xfId="0" applyNumberFormat="1" applyFont="1" applyBorder="1" applyAlignment="1" applyProtection="1">
      <alignment horizontal="center" vertical="center" wrapText="1"/>
    </xf>
    <xf numFmtId="165" fontId="3" fillId="0" borderId="16" xfId="0" applyNumberFormat="1" applyFont="1" applyBorder="1" applyAlignment="1" applyProtection="1">
      <alignment horizontal="center" vertical="center" wrapText="1"/>
    </xf>
    <xf numFmtId="165" fontId="3" fillId="0" borderId="16" xfId="0" applyNumberFormat="1" applyFont="1" applyBorder="1" applyAlignment="1" applyProtection="1">
      <alignment horizontal="center" vertical="center"/>
    </xf>
    <xf numFmtId="165" fontId="3" fillId="0" borderId="17" xfId="0" applyNumberFormat="1" applyFont="1" applyBorder="1" applyAlignment="1" applyProtection="1">
      <alignment horizontal="center" vertical="center" wrapText="1"/>
    </xf>
    <xf numFmtId="165" fontId="3" fillId="0" borderId="18" xfId="0" applyNumberFormat="1" applyFont="1" applyBorder="1" applyAlignment="1" applyProtection="1">
      <alignment horizontal="center" vertical="center" wrapText="1"/>
    </xf>
    <xf numFmtId="165" fontId="4" fillId="0" borderId="12" xfId="0" applyFont="1" applyBorder="1"/>
    <xf numFmtId="165" fontId="4" fillId="0" borderId="19" xfId="0" applyFont="1" applyBorder="1"/>
    <xf numFmtId="165" fontId="4" fillId="0" borderId="0" xfId="0" applyFont="1" applyBorder="1"/>
    <xf numFmtId="165" fontId="4" fillId="0" borderId="13" xfId="0" applyFont="1" applyBorder="1"/>
    <xf numFmtId="165" fontId="4" fillId="0" borderId="20" xfId="0" applyFont="1" applyBorder="1"/>
    <xf numFmtId="169" fontId="4" fillId="0" borderId="20" xfId="0" applyNumberFormat="1" applyFont="1" applyBorder="1" applyAlignment="1" applyProtection="1">
      <alignment horizontal="center" vertical="center"/>
    </xf>
    <xf numFmtId="165" fontId="4" fillId="0" borderId="13" xfId="0" applyNumberFormat="1" applyFont="1" applyBorder="1" applyAlignment="1" applyProtection="1">
      <alignment horizontal="left"/>
    </xf>
    <xf numFmtId="165" fontId="4" fillId="0" borderId="12" xfId="0" applyNumberFormat="1" applyFont="1" applyBorder="1" applyAlignment="1" applyProtection="1">
      <alignment horizontal="left"/>
    </xf>
    <xf numFmtId="165" fontId="4" fillId="0" borderId="20" xfId="0" applyNumberFormat="1" applyFont="1" applyBorder="1" applyAlignment="1" applyProtection="1">
      <alignment horizontal="left"/>
    </xf>
    <xf numFmtId="165" fontId="4" fillId="0" borderId="21" xfId="0" applyNumberFormat="1" applyFont="1" applyBorder="1" applyAlignment="1" applyProtection="1">
      <alignment horizontal="left" vertical="center"/>
    </xf>
    <xf numFmtId="165" fontId="4" fillId="0" borderId="11" xfId="0" applyFont="1" applyBorder="1"/>
    <xf numFmtId="172" fontId="4" fillId="0" borderId="0" xfId="3" applyNumberFormat="1" applyFont="1" applyFill="1" applyBorder="1" applyAlignment="1" applyProtection="1"/>
    <xf numFmtId="165" fontId="12" fillId="0" borderId="1" xfId="0" applyFont="1" applyBorder="1" applyAlignment="1">
      <alignment horizontal="center" vertical="center"/>
    </xf>
    <xf numFmtId="165" fontId="12" fillId="0" borderId="1" xfId="0" applyFont="1" applyBorder="1" applyAlignment="1">
      <alignment horizontal="center"/>
    </xf>
    <xf numFmtId="166" fontId="12" fillId="0" borderId="1" xfId="0" applyNumberFormat="1" applyFont="1" applyBorder="1" applyAlignment="1">
      <alignment horizontal="center"/>
    </xf>
    <xf numFmtId="0" fontId="12" fillId="0" borderId="1" xfId="0" applyNumberFormat="1" applyFont="1" applyBorder="1" applyAlignment="1">
      <alignment horizontal="center"/>
    </xf>
    <xf numFmtId="165" fontId="13" fillId="0" borderId="8" xfId="0" applyFont="1" applyBorder="1" applyAlignment="1">
      <alignment horizontal="center" vertical="center"/>
    </xf>
    <xf numFmtId="165" fontId="13" fillId="0" borderId="7" xfId="0" applyFont="1" applyBorder="1" applyAlignment="1">
      <alignment horizontal="center" vertical="center"/>
    </xf>
    <xf numFmtId="165" fontId="13" fillId="0" borderId="6" xfId="0" applyFont="1" applyBorder="1" applyAlignment="1">
      <alignment horizontal="center" vertical="center"/>
    </xf>
    <xf numFmtId="165" fontId="12" fillId="0" borderId="2" xfId="0" applyFont="1" applyBorder="1" applyAlignment="1">
      <alignment vertical="center"/>
    </xf>
    <xf numFmtId="165" fontId="12" fillId="0" borderId="3" xfId="0" applyFont="1" applyBorder="1"/>
    <xf numFmtId="166" fontId="12" fillId="0" borderId="3" xfId="0" applyNumberFormat="1" applyFont="1" applyBorder="1"/>
    <xf numFmtId="165" fontId="12" fillId="0" borderId="5" xfId="0" applyFont="1" applyBorder="1" applyAlignment="1">
      <alignment horizontal="center"/>
    </xf>
    <xf numFmtId="165" fontId="12" fillId="0" borderId="3" xfId="0" applyFont="1" applyBorder="1" applyAlignment="1">
      <alignment horizontal="center"/>
    </xf>
    <xf numFmtId="165" fontId="12" fillId="0" borderId="2" xfId="0" applyFont="1" applyBorder="1"/>
    <xf numFmtId="165" fontId="12" fillId="0" borderId="12" xfId="0" applyFont="1" applyBorder="1" applyAlignment="1">
      <alignment vertical="center"/>
    </xf>
    <xf numFmtId="165" fontId="12" fillId="0" borderId="13" xfId="0" applyNumberFormat="1" applyFont="1" applyBorder="1" applyAlignment="1" applyProtection="1">
      <alignment horizontal="left" vertical="center"/>
    </xf>
    <xf numFmtId="168" fontId="12" fillId="0" borderId="13" xfId="0" applyNumberFormat="1" applyFont="1" applyBorder="1" applyAlignment="1" applyProtection="1">
      <alignment horizontal="right" vertical="center" wrapText="1"/>
    </xf>
    <xf numFmtId="176" fontId="12" fillId="0" borderId="0" xfId="1567" applyNumberFormat="1" applyFont="1" applyBorder="1" applyAlignment="1">
      <alignment horizontal="right" vertical="center"/>
    </xf>
    <xf numFmtId="176" fontId="12" fillId="0" borderId="13" xfId="1567" applyNumberFormat="1" applyFont="1" applyBorder="1" applyAlignment="1">
      <alignment horizontal="right" vertical="center"/>
    </xf>
    <xf numFmtId="176" fontId="12" fillId="0" borderId="12" xfId="1567" applyNumberFormat="1" applyFont="1" applyFill="1" applyBorder="1" applyAlignment="1" applyProtection="1">
      <alignment horizontal="right" vertical="center"/>
    </xf>
    <xf numFmtId="167" fontId="12" fillId="0" borderId="13" xfId="0" applyNumberFormat="1" applyFont="1" applyBorder="1" applyAlignment="1">
      <alignment horizontal="right" vertical="center"/>
    </xf>
    <xf numFmtId="170" fontId="12" fillId="0" borderId="12" xfId="0" applyNumberFormat="1" applyFont="1" applyBorder="1" applyAlignment="1" applyProtection="1">
      <alignment horizontal="center" vertical="center" wrapText="1"/>
    </xf>
    <xf numFmtId="165" fontId="12" fillId="0" borderId="13" xfId="0" applyNumberFormat="1" applyFont="1" applyBorder="1" applyAlignment="1" applyProtection="1">
      <alignment horizontal="left" vertical="center" wrapText="1"/>
    </xf>
    <xf numFmtId="170" fontId="12" fillId="0" borderId="9" xfId="0" applyNumberFormat="1" applyFont="1" applyBorder="1" applyAlignment="1" applyProtection="1">
      <alignment vertical="center"/>
    </xf>
    <xf numFmtId="165" fontId="12" fillId="0" borderId="10" xfId="0" applyFont="1" applyBorder="1"/>
    <xf numFmtId="166" fontId="12" fillId="0" borderId="10" xfId="0" applyNumberFormat="1" applyFont="1" applyBorder="1"/>
    <xf numFmtId="165" fontId="12" fillId="0" borderId="1" xfId="0" applyFont="1" applyBorder="1"/>
    <xf numFmtId="165" fontId="12" fillId="0" borderId="9" xfId="0" applyFont="1" applyBorder="1"/>
    <xf numFmtId="167" fontId="12" fillId="0" borderId="0" xfId="0" applyNumberFormat="1" applyFont="1" applyFill="1" applyBorder="1" applyAlignment="1" applyProtection="1">
      <alignment horizontal="right" vertical="center"/>
    </xf>
    <xf numFmtId="169" fontId="12" fillId="0" borderId="0" xfId="0" applyNumberFormat="1" applyFont="1" applyFill="1" applyBorder="1" applyAlignment="1" applyProtection="1">
      <alignment horizontal="right" vertical="center"/>
    </xf>
    <xf numFmtId="172" fontId="12" fillId="0" borderId="0" xfId="2" applyNumberFormat="1" applyFont="1" applyFill="1" applyBorder="1" applyAlignment="1" applyProtection="1">
      <alignment vertical="center"/>
    </xf>
    <xf numFmtId="166" fontId="12" fillId="0" borderId="5" xfId="0" applyNumberFormat="1" applyFont="1" applyBorder="1"/>
    <xf numFmtId="166" fontId="12" fillId="0" borderId="1" xfId="0" applyNumberFormat="1" applyFont="1" applyBorder="1"/>
    <xf numFmtId="165" fontId="16" fillId="0" borderId="0" xfId="0" applyFont="1" applyFill="1" applyBorder="1" applyAlignment="1"/>
    <xf numFmtId="167" fontId="5" fillId="0" borderId="13" xfId="0" applyNumberFormat="1" applyFont="1" applyFill="1" applyBorder="1" applyAlignment="1" applyProtection="1">
      <alignment horizontal="left" vertical="center"/>
    </xf>
    <xf numFmtId="167" fontId="12" fillId="0" borderId="12" xfId="0" applyNumberFormat="1" applyFont="1" applyFill="1" applyBorder="1" applyAlignment="1" applyProtection="1">
      <alignment horizontal="right" vertical="center"/>
    </xf>
    <xf numFmtId="167" fontId="12" fillId="0" borderId="13" xfId="0" applyNumberFormat="1" applyFont="1" applyFill="1" applyBorder="1" applyAlignment="1" applyProtection="1">
      <alignment horizontal="left" vertical="center"/>
    </xf>
    <xf numFmtId="167" fontId="12" fillId="0" borderId="13" xfId="0" applyNumberFormat="1" applyFont="1" applyFill="1" applyBorder="1" applyAlignment="1" applyProtection="1">
      <alignment horizontal="right" vertical="center"/>
    </xf>
    <xf numFmtId="169" fontId="12" fillId="0" borderId="13" xfId="0" applyNumberFormat="1" applyFont="1" applyFill="1" applyBorder="1" applyAlignment="1" applyProtection="1">
      <alignment horizontal="right" vertical="center"/>
    </xf>
    <xf numFmtId="165" fontId="12" fillId="0" borderId="1" xfId="0" applyFont="1" applyFill="1" applyBorder="1" applyAlignment="1">
      <alignment horizontal="right" vertical="center"/>
    </xf>
    <xf numFmtId="165" fontId="12" fillId="0" borderId="10" xfId="0" applyFont="1" applyFill="1" applyBorder="1" applyAlignment="1">
      <alignment horizontal="right" vertical="center"/>
    </xf>
    <xf numFmtId="165" fontId="12" fillId="0" borderId="9" xfId="0" applyFont="1" applyFill="1" applyBorder="1" applyAlignment="1">
      <alignment horizontal="right" vertical="center"/>
    </xf>
    <xf numFmtId="165" fontId="12" fillId="0" borderId="5" xfId="0" applyFont="1" applyBorder="1"/>
    <xf numFmtId="176" fontId="12" fillId="0" borderId="0" xfId="1567" applyNumberFormat="1" applyFont="1" applyFill="1" applyBorder="1" applyAlignment="1" applyProtection="1">
      <alignment horizontal="right" vertical="center"/>
    </xf>
    <xf numFmtId="165" fontId="12" fillId="0" borderId="5" xfId="0" applyFont="1" applyFill="1" applyBorder="1" applyAlignment="1">
      <alignment vertical="center"/>
    </xf>
    <xf numFmtId="167" fontId="12" fillId="0" borderId="0" xfId="0" applyNumberFormat="1" applyFont="1" applyFill="1" applyBorder="1" applyAlignment="1">
      <alignment vertical="center"/>
    </xf>
    <xf numFmtId="165" fontId="12" fillId="0" borderId="1" xfId="0" applyFont="1" applyFill="1" applyBorder="1" applyAlignment="1">
      <alignment vertical="center"/>
    </xf>
    <xf numFmtId="165" fontId="12" fillId="0" borderId="0" xfId="0" applyFont="1" applyFill="1" applyBorder="1" applyAlignment="1">
      <alignment vertical="center"/>
    </xf>
    <xf numFmtId="168" fontId="12" fillId="0" borderId="0" xfId="0" applyNumberFormat="1" applyFont="1" applyBorder="1" applyAlignment="1" applyProtection="1">
      <alignment horizontal="right" vertical="center" wrapText="1"/>
    </xf>
    <xf numFmtId="166" fontId="13" fillId="0" borderId="8" xfId="0" applyNumberFormat="1" applyFont="1" applyBorder="1" applyAlignment="1" applyProtection="1">
      <alignment horizontal="center" vertical="center" wrapText="1"/>
    </xf>
    <xf numFmtId="165" fontId="15" fillId="0" borderId="0" xfId="0" applyFont="1" applyFill="1" applyBorder="1" applyAlignment="1">
      <alignment vertical="center"/>
    </xf>
    <xf numFmtId="167" fontId="12" fillId="0" borderId="0" xfId="0" applyNumberFormat="1" applyFont="1" applyFill="1" applyBorder="1" applyAlignment="1"/>
    <xf numFmtId="165" fontId="12" fillId="0" borderId="0" xfId="0" applyFont="1" applyFill="1" applyAlignment="1">
      <alignment vertical="center"/>
    </xf>
    <xf numFmtId="165" fontId="12" fillId="0" borderId="0" xfId="0" applyFont="1" applyFill="1" applyBorder="1" applyAlignment="1">
      <alignment horizontal="left" vertical="center"/>
    </xf>
    <xf numFmtId="165" fontId="12" fillId="0" borderId="0" xfId="0" applyFont="1" applyFill="1" applyBorder="1" applyAlignment="1">
      <alignment horizontal="center" vertical="center"/>
    </xf>
    <xf numFmtId="165" fontId="13" fillId="0" borderId="8" xfId="0" applyFont="1" applyFill="1" applyBorder="1" applyAlignment="1">
      <alignment horizontal="center" vertical="center"/>
    </xf>
    <xf numFmtId="165" fontId="13" fillId="0" borderId="7" xfId="0" applyFont="1" applyFill="1" applyBorder="1" applyAlignment="1">
      <alignment horizontal="center" vertical="center"/>
    </xf>
    <xf numFmtId="165" fontId="13" fillId="0" borderId="6" xfId="0" applyFont="1" applyFill="1" applyBorder="1" applyAlignment="1">
      <alignment horizontal="center" vertical="center"/>
    </xf>
    <xf numFmtId="165" fontId="12" fillId="0" borderId="2" xfId="0" applyFont="1" applyFill="1" applyBorder="1" applyAlignment="1">
      <alignment vertical="center"/>
    </xf>
    <xf numFmtId="165" fontId="12" fillId="0" borderId="3" xfId="0" applyFont="1" applyFill="1" applyBorder="1" applyAlignment="1">
      <alignment vertical="center"/>
    </xf>
    <xf numFmtId="169" fontId="12" fillId="0" borderId="5" xfId="0" applyNumberFormat="1" applyFont="1" applyFill="1" applyBorder="1" applyAlignment="1">
      <alignment vertical="center"/>
    </xf>
    <xf numFmtId="165" fontId="12" fillId="0" borderId="12" xfId="0" applyFont="1" applyFill="1" applyBorder="1" applyAlignment="1">
      <alignment vertical="center"/>
    </xf>
    <xf numFmtId="165" fontId="12" fillId="0" borderId="13" xfId="0" applyNumberFormat="1" applyFont="1" applyFill="1" applyBorder="1" applyAlignment="1" applyProtection="1">
      <alignment horizontal="left" vertical="center"/>
    </xf>
    <xf numFmtId="165" fontId="12" fillId="0" borderId="13" xfId="0" applyNumberFormat="1" applyFont="1" applyFill="1" applyBorder="1" applyAlignment="1" applyProtection="1">
      <alignment horizontal="left"/>
    </xf>
    <xf numFmtId="167" fontId="12" fillId="0" borderId="13" xfId="0" applyNumberFormat="1" applyFont="1" applyFill="1" applyBorder="1" applyAlignment="1">
      <alignment vertical="center"/>
    </xf>
    <xf numFmtId="165" fontId="12" fillId="0" borderId="13" xfId="0" applyNumberFormat="1" applyFont="1" applyFill="1" applyBorder="1" applyAlignment="1" applyProtection="1">
      <alignment horizontal="right" vertical="center"/>
    </xf>
    <xf numFmtId="170" fontId="12" fillId="0" borderId="12" xfId="0" applyNumberFormat="1" applyFont="1" applyFill="1" applyBorder="1" applyAlignment="1" applyProtection="1">
      <alignment horizontal="center" vertical="center"/>
    </xf>
    <xf numFmtId="165" fontId="12" fillId="0" borderId="13" xfId="0" applyNumberFormat="1" applyFont="1" applyFill="1" applyBorder="1" applyAlignment="1" applyProtection="1">
      <alignment horizontal="left" vertical="center" wrapText="1"/>
    </xf>
    <xf numFmtId="170" fontId="12" fillId="0" borderId="12" xfId="0" applyNumberFormat="1" applyFont="1" applyFill="1" applyBorder="1" applyAlignment="1" applyProtection="1">
      <alignment horizontal="center" vertical="center" wrapText="1"/>
    </xf>
    <xf numFmtId="170" fontId="12" fillId="0" borderId="9" xfId="0" applyNumberFormat="1" applyFont="1" applyFill="1" applyBorder="1" applyAlignment="1" applyProtection="1">
      <alignment vertical="center"/>
    </xf>
    <xf numFmtId="165" fontId="12" fillId="0" borderId="10" xfId="0" applyFont="1" applyFill="1" applyBorder="1" applyAlignment="1">
      <alignment vertical="center"/>
    </xf>
    <xf numFmtId="170" fontId="12" fillId="0" borderId="0" xfId="0" applyNumberFormat="1" applyFont="1" applyFill="1" applyBorder="1" applyAlignment="1" applyProtection="1">
      <alignment vertical="center"/>
    </xf>
    <xf numFmtId="165" fontId="12" fillId="0" borderId="0" xfId="0" applyFont="1" applyFill="1" applyBorder="1" applyAlignment="1">
      <alignment horizontal="right" vertical="center"/>
    </xf>
    <xf numFmtId="167" fontId="17" fillId="0" borderId="0" xfId="0" applyNumberFormat="1" applyFont="1" applyFill="1" applyBorder="1" applyAlignment="1"/>
    <xf numFmtId="165" fontId="12" fillId="0" borderId="0" xfId="0" applyFont="1" applyFill="1" applyBorder="1" applyAlignment="1"/>
    <xf numFmtId="165" fontId="17" fillId="0" borderId="0" xfId="0" applyFont="1" applyFill="1" applyBorder="1" applyAlignment="1"/>
    <xf numFmtId="165" fontId="18" fillId="0" borderId="0" xfId="0" applyFont="1" applyFill="1" applyAlignment="1"/>
    <xf numFmtId="0" fontId="5" fillId="0" borderId="0" xfId="1" applyFont="1" applyFill="1" applyBorder="1"/>
    <xf numFmtId="0" fontId="12" fillId="0" borderId="0" xfId="1" applyFont="1" applyFill="1" applyBorder="1"/>
    <xf numFmtId="165" fontId="12" fillId="0" borderId="0" xfId="0" applyFont="1" applyFill="1"/>
    <xf numFmtId="170" fontId="12" fillId="0" borderId="0" xfId="0" applyNumberFormat="1" applyFont="1" applyFill="1" applyAlignment="1" applyProtection="1">
      <alignment horizontal="left" vertical="center"/>
    </xf>
    <xf numFmtId="165" fontId="12" fillId="0" borderId="0" xfId="0" applyNumberFormat="1" applyFont="1" applyFill="1" applyAlignment="1" applyProtection="1">
      <alignment horizontal="left" vertical="center"/>
    </xf>
    <xf numFmtId="170" fontId="12" fillId="0" borderId="0" xfId="0" applyNumberFormat="1" applyFont="1" applyFill="1" applyAlignment="1">
      <alignment vertical="center"/>
    </xf>
    <xf numFmtId="165" fontId="12" fillId="0" borderId="0" xfId="0" applyFont="1" applyFill="1" applyBorder="1" applyAlignment="1">
      <alignment horizontal="center" vertical="center"/>
    </xf>
    <xf numFmtId="165" fontId="12" fillId="0" borderId="0" xfId="0" applyFont="1" applyFill="1" applyBorder="1" applyAlignment="1">
      <alignment horizontal="center" vertical="center"/>
    </xf>
    <xf numFmtId="165" fontId="12" fillId="0" borderId="0" xfId="0" applyFont="1" applyFill="1" applyBorder="1" applyAlignment="1">
      <alignment horizontal="center" vertical="center"/>
    </xf>
    <xf numFmtId="165" fontId="12" fillId="0" borderId="0" xfId="0" applyFont="1" applyBorder="1" applyAlignment="1">
      <alignment horizontal="center" vertical="center" wrapText="1"/>
    </xf>
    <xf numFmtId="165" fontId="12" fillId="0" borderId="0" xfId="0" applyFont="1" applyBorder="1" applyAlignment="1">
      <alignment horizontal="center" vertical="center"/>
    </xf>
    <xf numFmtId="165" fontId="12" fillId="0" borderId="2" xfId="0" applyNumberFormat="1" applyFont="1" applyBorder="1" applyAlignment="1" applyProtection="1">
      <alignment horizontal="center" vertical="center" wrapText="1"/>
    </xf>
    <xf numFmtId="165" fontId="14" fillId="0" borderId="9" xfId="0" applyFont="1" applyBorder="1" applyAlignment="1">
      <alignment vertical="center"/>
    </xf>
    <xf numFmtId="165" fontId="13" fillId="0" borderId="3" xfId="0" applyNumberFormat="1" applyFont="1" applyBorder="1" applyAlignment="1" applyProtection="1">
      <alignment horizontal="center" vertical="center" wrapText="1"/>
    </xf>
    <xf numFmtId="165" fontId="13" fillId="0" borderId="10" xfId="0" applyNumberFormat="1" applyFont="1" applyBorder="1" applyAlignment="1" applyProtection="1">
      <alignment horizontal="center" vertical="center" wrapText="1"/>
    </xf>
    <xf numFmtId="166" fontId="13" fillId="0" borderId="4" xfId="0" applyNumberFormat="1" applyFont="1" applyBorder="1" applyAlignment="1" applyProtection="1">
      <alignment horizontal="center" vertical="center" wrapText="1"/>
    </xf>
    <xf numFmtId="166" fontId="13" fillId="0" borderId="11" xfId="0" applyNumberFormat="1" applyFont="1" applyBorder="1" applyAlignment="1" applyProtection="1">
      <alignment horizontal="center" vertical="center" wrapText="1"/>
    </xf>
    <xf numFmtId="1" fontId="13" fillId="0" borderId="6" xfId="0" applyNumberFormat="1" applyFont="1" applyBorder="1" applyAlignment="1" applyProtection="1">
      <alignment horizontal="center" vertical="center"/>
    </xf>
    <xf numFmtId="1" fontId="13" fillId="0" borderId="8" xfId="0" applyNumberFormat="1" applyFont="1" applyBorder="1" applyAlignment="1" applyProtection="1">
      <alignment horizontal="center" vertical="center"/>
    </xf>
    <xf numFmtId="1" fontId="13" fillId="0" borderId="7" xfId="0" applyNumberFormat="1" applyFont="1" applyBorder="1" applyAlignment="1" applyProtection="1">
      <alignment horizontal="center" vertical="center"/>
    </xf>
    <xf numFmtId="1" fontId="13" fillId="0" borderId="2" xfId="0" applyNumberFormat="1" applyFont="1" applyBorder="1" applyAlignment="1" applyProtection="1">
      <alignment horizontal="center" vertical="center"/>
    </xf>
    <xf numFmtId="1" fontId="13" fillId="0" borderId="5" xfId="0" applyNumberFormat="1" applyFont="1" applyBorder="1" applyAlignment="1" applyProtection="1">
      <alignment horizontal="center" vertical="center"/>
    </xf>
    <xf numFmtId="1" fontId="13" fillId="0" borderId="3" xfId="0" applyNumberFormat="1" applyFont="1" applyBorder="1" applyAlignment="1" applyProtection="1">
      <alignment horizontal="center" vertical="center"/>
    </xf>
    <xf numFmtId="165" fontId="12" fillId="0" borderId="0" xfId="0" applyFont="1" applyFill="1" applyBorder="1" applyAlignment="1">
      <alignment horizontal="center" vertical="center" wrapText="1"/>
    </xf>
    <xf numFmtId="165" fontId="12" fillId="0" borderId="0" xfId="0" applyFont="1" applyFill="1" applyBorder="1" applyAlignment="1">
      <alignment horizontal="center" vertical="center"/>
    </xf>
    <xf numFmtId="1" fontId="13" fillId="0" borderId="6" xfId="0" applyNumberFormat="1" applyFont="1" applyFill="1" applyBorder="1" applyAlignment="1" applyProtection="1">
      <alignment horizontal="center" vertical="center"/>
    </xf>
    <xf numFmtId="1" fontId="13" fillId="0" borderId="8" xfId="0" applyNumberFormat="1" applyFont="1" applyFill="1" applyBorder="1" applyAlignment="1" applyProtection="1">
      <alignment horizontal="center" vertical="center"/>
    </xf>
    <xf numFmtId="1" fontId="13" fillId="0" borderId="7" xfId="0" applyNumberFormat="1" applyFont="1" applyFill="1" applyBorder="1" applyAlignment="1" applyProtection="1">
      <alignment horizontal="center" vertical="center"/>
    </xf>
    <xf numFmtId="165" fontId="12" fillId="0" borderId="2" xfId="0" applyNumberFormat="1" applyFont="1" applyFill="1" applyBorder="1" applyAlignment="1" applyProtection="1">
      <alignment horizontal="center" vertical="center" wrapText="1"/>
    </xf>
    <xf numFmtId="165" fontId="12" fillId="0" borderId="9" xfId="0" applyNumberFormat="1" applyFont="1" applyFill="1" applyBorder="1" applyAlignment="1" applyProtection="1">
      <alignment horizontal="center" vertical="center" wrapText="1"/>
    </xf>
    <xf numFmtId="165" fontId="13" fillId="0" borderId="3" xfId="0" applyNumberFormat="1" applyFont="1" applyFill="1" applyBorder="1" applyAlignment="1" applyProtection="1">
      <alignment horizontal="center" vertical="center" wrapText="1"/>
    </xf>
    <xf numFmtId="165" fontId="13" fillId="0" borderId="10" xfId="0" applyNumberFormat="1" applyFont="1" applyFill="1" applyBorder="1" applyAlignment="1" applyProtection="1">
      <alignment horizontal="center" vertical="center" wrapText="1"/>
    </xf>
    <xf numFmtId="1" fontId="13" fillId="0" borderId="2" xfId="0" applyNumberFormat="1" applyFont="1" applyFill="1" applyBorder="1" applyAlignment="1" applyProtection="1">
      <alignment horizontal="center" vertical="center"/>
    </xf>
    <xf numFmtId="1" fontId="13" fillId="0" borderId="5" xfId="0" applyNumberFormat="1" applyFont="1" applyFill="1" applyBorder="1" applyAlignment="1" applyProtection="1">
      <alignment horizontal="center" vertical="center"/>
    </xf>
    <xf numFmtId="1" fontId="13" fillId="0" borderId="3" xfId="0" applyNumberFormat="1" applyFont="1" applyFill="1" applyBorder="1" applyAlignment="1" applyProtection="1">
      <alignment horizontal="center" vertical="center"/>
    </xf>
    <xf numFmtId="165" fontId="3" fillId="0" borderId="2" xfId="0" quotePrefix="1" applyNumberFormat="1" applyFont="1" applyBorder="1" applyAlignment="1" applyProtection="1">
      <alignment horizontal="center" vertical="center" wrapText="1"/>
    </xf>
    <xf numFmtId="165" fontId="0" fillId="0" borderId="5" xfId="0" applyBorder="1" applyAlignment="1">
      <alignment horizontal="center" vertical="center"/>
    </xf>
    <xf numFmtId="165" fontId="0" fillId="0" borderId="3" xfId="0" applyBorder="1" applyAlignment="1">
      <alignment horizontal="center" vertical="center"/>
    </xf>
    <xf numFmtId="165" fontId="3" fillId="0" borderId="4" xfId="0" quotePrefix="1" applyNumberFormat="1" applyFont="1" applyBorder="1" applyAlignment="1" applyProtection="1">
      <alignment horizontal="center" vertical="center" wrapText="1"/>
    </xf>
    <xf numFmtId="165" fontId="4" fillId="0" borderId="2" xfId="0" applyNumberFormat="1" applyFont="1" applyBorder="1" applyAlignment="1" applyProtection="1">
      <alignment horizontal="center" vertical="center" wrapText="1"/>
    </xf>
    <xf numFmtId="165" fontId="4" fillId="0" borderId="9" xfId="0" applyNumberFormat="1" applyFont="1" applyBorder="1" applyAlignment="1" applyProtection="1">
      <alignment horizontal="center" vertical="center" wrapText="1"/>
    </xf>
    <xf numFmtId="165" fontId="3" fillId="0" borderId="3" xfId="0" applyNumberFormat="1" applyFont="1" applyBorder="1" applyAlignment="1" applyProtection="1">
      <alignment horizontal="center" vertical="center" wrapText="1"/>
    </xf>
    <xf numFmtId="165" fontId="3" fillId="0" borderId="10" xfId="0" applyNumberFormat="1" applyFont="1" applyBorder="1" applyAlignment="1" applyProtection="1">
      <alignment horizontal="center" vertical="center" wrapText="1"/>
    </xf>
  </cellXfs>
  <cellStyles count="1568">
    <cellStyle name="Comma" xfId="1567" builtinId="3"/>
    <cellStyle name="Comma 10" xfId="4"/>
    <cellStyle name="Comma 10 10" xfId="5"/>
    <cellStyle name="Comma 10 11" xfId="6"/>
    <cellStyle name="Comma 10 12" xfId="7"/>
    <cellStyle name="Comma 10 13" xfId="8"/>
    <cellStyle name="Comma 10 14" xfId="9"/>
    <cellStyle name="Comma 10 15" xfId="10"/>
    <cellStyle name="Comma 10 16" xfId="11"/>
    <cellStyle name="Comma 10 17" xfId="12"/>
    <cellStyle name="Comma 10 18" xfId="13"/>
    <cellStyle name="Comma 10 19" xfId="14"/>
    <cellStyle name="Comma 10 2" xfId="15"/>
    <cellStyle name="Comma 10 20" xfId="16"/>
    <cellStyle name="Comma 10 21" xfId="17"/>
    <cellStyle name="Comma 10 3" xfId="18"/>
    <cellStyle name="Comma 10 4" xfId="19"/>
    <cellStyle name="Comma 10 5" xfId="20"/>
    <cellStyle name="Comma 10 6" xfId="21"/>
    <cellStyle name="Comma 10 7" xfId="22"/>
    <cellStyle name="Comma 10 8" xfId="23"/>
    <cellStyle name="Comma 10 9" xfId="24"/>
    <cellStyle name="Comma 11" xfId="25"/>
    <cellStyle name="Comma 11 10" xfId="26"/>
    <cellStyle name="Comma 11 11" xfId="27"/>
    <cellStyle name="Comma 11 12" xfId="28"/>
    <cellStyle name="Comma 11 13" xfId="29"/>
    <cellStyle name="Comma 11 14" xfId="30"/>
    <cellStyle name="Comma 11 15" xfId="31"/>
    <cellStyle name="Comma 11 16" xfId="32"/>
    <cellStyle name="Comma 11 17" xfId="33"/>
    <cellStyle name="Comma 11 18" xfId="34"/>
    <cellStyle name="Comma 11 19" xfId="35"/>
    <cellStyle name="Comma 11 2" xfId="36"/>
    <cellStyle name="Comma 11 20" xfId="37"/>
    <cellStyle name="Comma 11 21" xfId="38"/>
    <cellStyle name="Comma 11 3" xfId="39"/>
    <cellStyle name="Comma 11 4" xfId="40"/>
    <cellStyle name="Comma 11 5" xfId="41"/>
    <cellStyle name="Comma 11 6" xfId="42"/>
    <cellStyle name="Comma 11 7" xfId="43"/>
    <cellStyle name="Comma 11 8" xfId="44"/>
    <cellStyle name="Comma 11 9" xfId="45"/>
    <cellStyle name="Comma 12" xfId="2"/>
    <cellStyle name="Comma 12 10" xfId="46"/>
    <cellStyle name="Comma 12 11" xfId="47"/>
    <cellStyle name="Comma 12 12" xfId="48"/>
    <cellStyle name="Comma 12 13" xfId="49"/>
    <cellStyle name="Comma 12 14" xfId="50"/>
    <cellStyle name="Comma 12 15" xfId="51"/>
    <cellStyle name="Comma 12 16" xfId="52"/>
    <cellStyle name="Comma 12 17" xfId="53"/>
    <cellStyle name="Comma 12 18" xfId="54"/>
    <cellStyle name="Comma 12 19" xfId="55"/>
    <cellStyle name="Comma 12 2" xfId="56"/>
    <cellStyle name="Comma 12 20" xfId="57"/>
    <cellStyle name="Comma 12 21" xfId="58"/>
    <cellStyle name="Comma 12 3" xfId="59"/>
    <cellStyle name="Comma 12 4" xfId="60"/>
    <cellStyle name="Comma 12 5" xfId="61"/>
    <cellStyle name="Comma 12 6" xfId="62"/>
    <cellStyle name="Comma 12 7" xfId="63"/>
    <cellStyle name="Comma 12 8" xfId="64"/>
    <cellStyle name="Comma 12 9" xfId="65"/>
    <cellStyle name="Comma 13" xfId="3"/>
    <cellStyle name="Comma 13 10" xfId="66"/>
    <cellStyle name="Comma 13 11" xfId="67"/>
    <cellStyle name="Comma 13 12" xfId="68"/>
    <cellStyle name="Comma 13 13" xfId="69"/>
    <cellStyle name="Comma 13 14" xfId="70"/>
    <cellStyle name="Comma 13 15" xfId="71"/>
    <cellStyle name="Comma 13 16" xfId="72"/>
    <cellStyle name="Comma 13 17" xfId="73"/>
    <cellStyle name="Comma 13 18" xfId="74"/>
    <cellStyle name="Comma 13 19" xfId="75"/>
    <cellStyle name="Comma 13 2" xfId="76"/>
    <cellStyle name="Comma 13 3" xfId="77"/>
    <cellStyle name="Comma 13 4" xfId="78"/>
    <cellStyle name="Comma 13 5" xfId="79"/>
    <cellStyle name="Comma 13 6" xfId="80"/>
    <cellStyle name="Comma 13 7" xfId="81"/>
    <cellStyle name="Comma 13 8" xfId="82"/>
    <cellStyle name="Comma 13 9" xfId="83"/>
    <cellStyle name="Comma 14 10" xfId="84"/>
    <cellStyle name="Comma 14 11" xfId="85"/>
    <cellStyle name="Comma 14 12" xfId="86"/>
    <cellStyle name="Comma 14 13" xfId="87"/>
    <cellStyle name="Comma 14 14" xfId="88"/>
    <cellStyle name="Comma 14 15" xfId="89"/>
    <cellStyle name="Comma 14 16" xfId="90"/>
    <cellStyle name="Comma 14 17" xfId="91"/>
    <cellStyle name="Comma 14 18" xfId="92"/>
    <cellStyle name="Comma 14 19" xfId="93"/>
    <cellStyle name="Comma 14 2" xfId="94"/>
    <cellStyle name="Comma 14 3" xfId="95"/>
    <cellStyle name="Comma 14 4" xfId="96"/>
    <cellStyle name="Comma 14 5" xfId="97"/>
    <cellStyle name="Comma 14 6" xfId="98"/>
    <cellStyle name="Comma 14 7" xfId="99"/>
    <cellStyle name="Comma 14 8" xfId="100"/>
    <cellStyle name="Comma 14 9" xfId="101"/>
    <cellStyle name="Comma 15 10" xfId="102"/>
    <cellStyle name="Comma 15 11" xfId="103"/>
    <cellStyle name="Comma 15 12" xfId="104"/>
    <cellStyle name="Comma 15 13" xfId="105"/>
    <cellStyle name="Comma 15 14" xfId="106"/>
    <cellStyle name="Comma 15 15" xfId="107"/>
    <cellStyle name="Comma 15 16" xfId="108"/>
    <cellStyle name="Comma 15 17" xfId="109"/>
    <cellStyle name="Comma 15 18" xfId="110"/>
    <cellStyle name="Comma 15 19" xfId="111"/>
    <cellStyle name="Comma 15 2" xfId="112"/>
    <cellStyle name="Comma 15 3" xfId="113"/>
    <cellStyle name="Comma 15 4" xfId="114"/>
    <cellStyle name="Comma 15 5" xfId="115"/>
    <cellStyle name="Comma 15 6" xfId="116"/>
    <cellStyle name="Comma 15 7" xfId="117"/>
    <cellStyle name="Comma 15 8" xfId="118"/>
    <cellStyle name="Comma 15 9" xfId="119"/>
    <cellStyle name="Comma 16 10" xfId="120"/>
    <cellStyle name="Comma 16 11" xfId="121"/>
    <cellStyle name="Comma 16 12" xfId="122"/>
    <cellStyle name="Comma 16 13" xfId="123"/>
    <cellStyle name="Comma 16 14" xfId="124"/>
    <cellStyle name="Comma 16 15" xfId="125"/>
    <cellStyle name="Comma 16 16" xfId="126"/>
    <cellStyle name="Comma 16 17" xfId="127"/>
    <cellStyle name="Comma 16 18" xfId="128"/>
    <cellStyle name="Comma 16 19" xfId="129"/>
    <cellStyle name="Comma 16 2" xfId="130"/>
    <cellStyle name="Comma 16 3" xfId="131"/>
    <cellStyle name="Comma 16 4" xfId="132"/>
    <cellStyle name="Comma 16 5" xfId="133"/>
    <cellStyle name="Comma 16 6" xfId="134"/>
    <cellStyle name="Comma 16 7" xfId="135"/>
    <cellStyle name="Comma 16 8" xfId="136"/>
    <cellStyle name="Comma 16 9" xfId="137"/>
    <cellStyle name="Comma 17 10" xfId="138"/>
    <cellStyle name="Comma 17 11" xfId="139"/>
    <cellStyle name="Comma 17 12" xfId="140"/>
    <cellStyle name="Comma 17 13" xfId="141"/>
    <cellStyle name="Comma 17 14" xfId="142"/>
    <cellStyle name="Comma 17 15" xfId="143"/>
    <cellStyle name="Comma 17 16" xfId="144"/>
    <cellStyle name="Comma 17 17" xfId="145"/>
    <cellStyle name="Comma 17 18" xfId="146"/>
    <cellStyle name="Comma 17 19" xfId="147"/>
    <cellStyle name="Comma 17 2" xfId="148"/>
    <cellStyle name="Comma 17 3" xfId="149"/>
    <cellStyle name="Comma 17 4" xfId="150"/>
    <cellStyle name="Comma 17 5" xfId="151"/>
    <cellStyle name="Comma 17 6" xfId="152"/>
    <cellStyle name="Comma 17 7" xfId="153"/>
    <cellStyle name="Comma 17 8" xfId="154"/>
    <cellStyle name="Comma 17 9" xfId="155"/>
    <cellStyle name="Comma 18 10" xfId="156"/>
    <cellStyle name="Comma 18 11" xfId="157"/>
    <cellStyle name="Comma 18 12" xfId="158"/>
    <cellStyle name="Comma 18 13" xfId="159"/>
    <cellStyle name="Comma 18 14" xfId="160"/>
    <cellStyle name="Comma 18 15" xfId="161"/>
    <cellStyle name="Comma 18 16" xfId="162"/>
    <cellStyle name="Comma 18 17" xfId="163"/>
    <cellStyle name="Comma 18 18" xfId="164"/>
    <cellStyle name="Comma 18 19" xfId="165"/>
    <cellStyle name="Comma 18 2" xfId="166"/>
    <cellStyle name="Comma 18 3" xfId="167"/>
    <cellStyle name="Comma 18 4" xfId="168"/>
    <cellStyle name="Comma 18 5" xfId="169"/>
    <cellStyle name="Comma 18 6" xfId="170"/>
    <cellStyle name="Comma 18 7" xfId="171"/>
    <cellStyle name="Comma 18 8" xfId="172"/>
    <cellStyle name="Comma 18 9" xfId="173"/>
    <cellStyle name="Comma 19 10" xfId="174"/>
    <cellStyle name="Comma 19 11" xfId="175"/>
    <cellStyle name="Comma 19 12" xfId="176"/>
    <cellStyle name="Comma 19 13" xfId="177"/>
    <cellStyle name="Comma 19 14" xfId="178"/>
    <cellStyle name="Comma 19 15" xfId="179"/>
    <cellStyle name="Comma 19 16" xfId="180"/>
    <cellStyle name="Comma 19 17" xfId="181"/>
    <cellStyle name="Comma 19 18" xfId="182"/>
    <cellStyle name="Comma 19 19" xfId="183"/>
    <cellStyle name="Comma 19 2" xfId="184"/>
    <cellStyle name="Comma 19 3" xfId="185"/>
    <cellStyle name="Comma 19 4" xfId="186"/>
    <cellStyle name="Comma 19 5" xfId="187"/>
    <cellStyle name="Comma 19 6" xfId="188"/>
    <cellStyle name="Comma 19 7" xfId="189"/>
    <cellStyle name="Comma 19 8" xfId="190"/>
    <cellStyle name="Comma 19 9" xfId="191"/>
    <cellStyle name="Comma 2" xfId="192"/>
    <cellStyle name="Comma 2 10" xfId="193"/>
    <cellStyle name="Comma 2 10 2" xfId="194"/>
    <cellStyle name="Comma 2 10 3" xfId="195"/>
    <cellStyle name="Comma 2 11" xfId="196"/>
    <cellStyle name="Comma 2 12" xfId="197"/>
    <cellStyle name="Comma 2 13" xfId="198"/>
    <cellStyle name="Comma 2 14" xfId="199"/>
    <cellStyle name="Comma 2 15" xfId="200"/>
    <cellStyle name="Comma 2 16" xfId="201"/>
    <cellStyle name="Comma 2 17" xfId="202"/>
    <cellStyle name="Comma 2 18" xfId="203"/>
    <cellStyle name="Comma 2 19" xfId="204"/>
    <cellStyle name="Comma 2 2" xfId="205"/>
    <cellStyle name="Comma 2 2 10" xfId="206"/>
    <cellStyle name="Comma 2 2 11" xfId="207"/>
    <cellStyle name="Comma 2 2 12" xfId="208"/>
    <cellStyle name="Comma 2 2 13" xfId="209"/>
    <cellStyle name="Comma 2 2 14" xfId="210"/>
    <cellStyle name="Comma 2 2 15" xfId="211"/>
    <cellStyle name="Comma 2 2 16" xfId="212"/>
    <cellStyle name="Comma 2 2 17" xfId="213"/>
    <cellStyle name="Comma 2 2 18" xfId="214"/>
    <cellStyle name="Comma 2 2 19" xfId="215"/>
    <cellStyle name="Comma 2 2 2" xfId="216"/>
    <cellStyle name="Comma 2 2 20" xfId="217"/>
    <cellStyle name="Comma 2 2 21" xfId="218"/>
    <cellStyle name="Comma 2 2 22" xfId="219"/>
    <cellStyle name="Comma 2 2 23" xfId="220"/>
    <cellStyle name="Comma 2 2 24" xfId="221"/>
    <cellStyle name="Comma 2 2 25" xfId="222"/>
    <cellStyle name="Comma 2 2 26" xfId="223"/>
    <cellStyle name="Comma 2 2 27" xfId="224"/>
    <cellStyle name="Comma 2 2 28" xfId="225"/>
    <cellStyle name="Comma 2 2 29" xfId="226"/>
    <cellStyle name="Comma 2 2 3" xfId="227"/>
    <cellStyle name="Comma 2 2 30" xfId="228"/>
    <cellStyle name="Comma 2 2 31" xfId="229"/>
    <cellStyle name="Comma 2 2 32" xfId="230"/>
    <cellStyle name="Comma 2 2 33" xfId="231"/>
    <cellStyle name="Comma 2 2 34" xfId="232"/>
    <cellStyle name="Comma 2 2 35" xfId="233"/>
    <cellStyle name="Comma 2 2 36" xfId="234"/>
    <cellStyle name="Comma 2 2 37" xfId="235"/>
    <cellStyle name="Comma 2 2 38" xfId="236"/>
    <cellStyle name="Comma 2 2 39" xfId="237"/>
    <cellStyle name="Comma 2 2 4" xfId="238"/>
    <cellStyle name="Comma 2 2 40" xfId="239"/>
    <cellStyle name="Comma 2 2 41" xfId="240"/>
    <cellStyle name="Comma 2 2 42" xfId="241"/>
    <cellStyle name="Comma 2 2 43" xfId="242"/>
    <cellStyle name="Comma 2 2 44" xfId="243"/>
    <cellStyle name="Comma 2 2 45" xfId="244"/>
    <cellStyle name="Comma 2 2 46" xfId="245"/>
    <cellStyle name="Comma 2 2 47" xfId="246"/>
    <cellStyle name="Comma 2 2 48" xfId="247"/>
    <cellStyle name="Comma 2 2 49" xfId="248"/>
    <cellStyle name="Comma 2 2 5" xfId="249"/>
    <cellStyle name="Comma 2 2 50" xfId="250"/>
    <cellStyle name="Comma 2 2 51" xfId="251"/>
    <cellStyle name="Comma 2 2 52" xfId="252"/>
    <cellStyle name="Comma 2 2 53" xfId="253"/>
    <cellStyle name="Comma 2 2 54" xfId="254"/>
    <cellStyle name="Comma 2 2 55" xfId="255"/>
    <cellStyle name="Comma 2 2 56" xfId="256"/>
    <cellStyle name="Comma 2 2 57" xfId="257"/>
    <cellStyle name="Comma 2 2 58" xfId="258"/>
    <cellStyle name="Comma 2 2 59" xfId="259"/>
    <cellStyle name="Comma 2 2 6" xfId="260"/>
    <cellStyle name="Comma 2 2 60" xfId="261"/>
    <cellStyle name="Comma 2 2 61" xfId="262"/>
    <cellStyle name="Comma 2 2 62" xfId="263"/>
    <cellStyle name="Comma 2 2 63" xfId="264"/>
    <cellStyle name="Comma 2 2 64" xfId="265"/>
    <cellStyle name="Comma 2 2 7" xfId="266"/>
    <cellStyle name="Comma 2 2 8" xfId="267"/>
    <cellStyle name="Comma 2 2 9" xfId="268"/>
    <cellStyle name="Comma 2 20" xfId="269"/>
    <cellStyle name="Comma 2 21" xfId="270"/>
    <cellStyle name="Comma 2 22" xfId="271"/>
    <cellStyle name="Comma 2 23" xfId="272"/>
    <cellStyle name="Comma 2 24" xfId="273"/>
    <cellStyle name="Comma 2 25" xfId="274"/>
    <cellStyle name="Comma 2 26" xfId="275"/>
    <cellStyle name="Comma 2 27" xfId="276"/>
    <cellStyle name="Comma 2 28" xfId="277"/>
    <cellStyle name="Comma 2 29" xfId="278"/>
    <cellStyle name="Comma 2 3" xfId="279"/>
    <cellStyle name="Comma 2 3 10" xfId="280"/>
    <cellStyle name="Comma 2 3 11" xfId="281"/>
    <cellStyle name="Comma 2 3 12" xfId="282"/>
    <cellStyle name="Comma 2 3 13" xfId="283"/>
    <cellStyle name="Comma 2 3 14" xfId="284"/>
    <cellStyle name="Comma 2 3 15" xfId="285"/>
    <cellStyle name="Comma 2 3 16" xfId="286"/>
    <cellStyle name="Comma 2 3 17" xfId="287"/>
    <cellStyle name="Comma 2 3 18" xfId="288"/>
    <cellStyle name="Comma 2 3 19" xfId="289"/>
    <cellStyle name="Comma 2 3 2" xfId="290"/>
    <cellStyle name="Comma 2 3 20" xfId="291"/>
    <cellStyle name="Comma 2 3 21" xfId="292"/>
    <cellStyle name="Comma 2 3 22" xfId="293"/>
    <cellStyle name="Comma 2 3 23" xfId="294"/>
    <cellStyle name="Comma 2 3 24" xfId="295"/>
    <cellStyle name="Comma 2 3 25" xfId="296"/>
    <cellStyle name="Comma 2 3 26" xfId="297"/>
    <cellStyle name="Comma 2 3 27" xfId="298"/>
    <cellStyle name="Comma 2 3 28" xfId="299"/>
    <cellStyle name="Comma 2 3 29" xfId="300"/>
    <cellStyle name="Comma 2 3 3" xfId="301"/>
    <cellStyle name="Comma 2 3 30" xfId="302"/>
    <cellStyle name="Comma 2 3 31" xfId="303"/>
    <cellStyle name="Comma 2 3 32" xfId="304"/>
    <cellStyle name="Comma 2 3 33" xfId="305"/>
    <cellStyle name="Comma 2 3 34" xfId="306"/>
    <cellStyle name="Comma 2 3 35" xfId="307"/>
    <cellStyle name="Comma 2 3 36" xfId="308"/>
    <cellStyle name="Comma 2 3 37" xfId="309"/>
    <cellStyle name="Comma 2 3 38" xfId="310"/>
    <cellStyle name="Comma 2 3 4" xfId="311"/>
    <cellStyle name="Comma 2 3 5" xfId="312"/>
    <cellStyle name="Comma 2 3 6" xfId="313"/>
    <cellStyle name="Comma 2 3 7" xfId="314"/>
    <cellStyle name="Comma 2 3 8" xfId="315"/>
    <cellStyle name="Comma 2 3 9" xfId="316"/>
    <cellStyle name="Comma 2 30" xfId="317"/>
    <cellStyle name="Comma 2 31" xfId="318"/>
    <cellStyle name="Comma 2 32" xfId="319"/>
    <cellStyle name="Comma 2 33" xfId="320"/>
    <cellStyle name="Comma 2 34" xfId="321"/>
    <cellStyle name="Comma 2 35" xfId="322"/>
    <cellStyle name="Comma 2 36" xfId="323"/>
    <cellStyle name="Comma 2 37" xfId="324"/>
    <cellStyle name="Comma 2 38" xfId="325"/>
    <cellStyle name="Comma 2 39" xfId="326"/>
    <cellStyle name="Comma 2 4" xfId="327"/>
    <cellStyle name="Comma 2 40" xfId="328"/>
    <cellStyle name="Comma 2 40 10" xfId="329"/>
    <cellStyle name="Comma 2 40 10 2" xfId="330"/>
    <cellStyle name="Comma 2 40 11" xfId="331"/>
    <cellStyle name="Comma 2 40 2" xfId="332"/>
    <cellStyle name="Comma 2 40 3" xfId="333"/>
    <cellStyle name="Comma 2 40 4" xfId="334"/>
    <cellStyle name="Comma 2 40 5" xfId="335"/>
    <cellStyle name="Comma 2 40 6" xfId="336"/>
    <cellStyle name="Comma 2 40 7" xfId="337"/>
    <cellStyle name="Comma 2 40 8" xfId="338"/>
    <cellStyle name="Comma 2 40 9" xfId="339"/>
    <cellStyle name="Comma 2 41" xfId="340"/>
    <cellStyle name="Comma 2 42" xfId="341"/>
    <cellStyle name="Comma 2 43" xfId="342"/>
    <cellStyle name="Comma 2 44" xfId="343"/>
    <cellStyle name="Comma 2 45" xfId="344"/>
    <cellStyle name="Comma 2 46" xfId="345"/>
    <cellStyle name="Comma 2 47" xfId="346"/>
    <cellStyle name="Comma 2 48" xfId="347"/>
    <cellStyle name="Comma 2 49" xfId="348"/>
    <cellStyle name="Comma 2 5" xfId="349"/>
    <cellStyle name="Comma 2 50" xfId="350"/>
    <cellStyle name="Comma 2 51" xfId="351"/>
    <cellStyle name="Comma 2 52" xfId="352"/>
    <cellStyle name="Comma 2 53" xfId="353"/>
    <cellStyle name="Comma 2 54" xfId="354"/>
    <cellStyle name="Comma 2 55" xfId="355"/>
    <cellStyle name="Comma 2 56" xfId="356"/>
    <cellStyle name="Comma 2 57" xfId="357"/>
    <cellStyle name="Comma 2 57 2" xfId="358"/>
    <cellStyle name="Comma 2 58" xfId="359"/>
    <cellStyle name="Comma 2 59" xfId="360"/>
    <cellStyle name="Comma 2 59 10" xfId="361"/>
    <cellStyle name="Comma 2 59 10 2" xfId="362"/>
    <cellStyle name="Comma 2 59 10 3" xfId="363"/>
    <cellStyle name="Comma 2 59 11" xfId="364"/>
    <cellStyle name="Comma 2 59 12" xfId="365"/>
    <cellStyle name="Comma 2 59 2" xfId="366"/>
    <cellStyle name="Comma 2 59 2 2" xfId="367"/>
    <cellStyle name="Comma 2 59 2 2 2" xfId="368"/>
    <cellStyle name="Comma 2 59 2 2 3" xfId="369"/>
    <cellStyle name="Comma 2 59 2 3" xfId="370"/>
    <cellStyle name="Comma 2 59 2 4" xfId="371"/>
    <cellStyle name="Comma 2 59 2 5" xfId="372"/>
    <cellStyle name="Comma 2 59 3" xfId="373"/>
    <cellStyle name="Comma 2 59 4" xfId="374"/>
    <cellStyle name="Comma 2 59 5" xfId="375"/>
    <cellStyle name="Comma 2 59 6" xfId="376"/>
    <cellStyle name="Comma 2 59 7" xfId="377"/>
    <cellStyle name="Comma 2 59 8" xfId="378"/>
    <cellStyle name="Comma 2 59 9" xfId="379"/>
    <cellStyle name="Comma 2 6" xfId="380"/>
    <cellStyle name="Comma 2 60" xfId="381"/>
    <cellStyle name="Comma 2 61" xfId="382"/>
    <cellStyle name="Comma 2 62" xfId="383"/>
    <cellStyle name="Comma 2 62 2" xfId="384"/>
    <cellStyle name="Comma 2 62 2 2" xfId="385"/>
    <cellStyle name="Comma 2 62 2 3" xfId="386"/>
    <cellStyle name="Comma 2 62 3" xfId="387"/>
    <cellStyle name="Comma 2 62 4" xfId="388"/>
    <cellStyle name="Comma 2 62 5" xfId="389"/>
    <cellStyle name="Comma 2 63" xfId="390"/>
    <cellStyle name="Comma 2 64" xfId="391"/>
    <cellStyle name="Comma 2 65" xfId="392"/>
    <cellStyle name="Comma 2 66" xfId="393"/>
    <cellStyle name="Comma 2 67" xfId="394"/>
    <cellStyle name="Comma 2 68" xfId="395"/>
    <cellStyle name="Comma 2 69" xfId="396"/>
    <cellStyle name="Comma 2 69 2" xfId="397"/>
    <cellStyle name="Comma 2 69 3" xfId="398"/>
    <cellStyle name="Comma 2 7" xfId="399"/>
    <cellStyle name="Comma 2 70" xfId="400"/>
    <cellStyle name="Comma 2 71" xfId="401"/>
    <cellStyle name="Comma 2 72" xfId="402"/>
    <cellStyle name="Comma 2 72 2" xfId="403"/>
    <cellStyle name="Comma 2 8" xfId="404"/>
    <cellStyle name="Comma 2 9" xfId="405"/>
    <cellStyle name="Comma 20 10" xfId="406"/>
    <cellStyle name="Comma 20 11" xfId="407"/>
    <cellStyle name="Comma 20 12" xfId="408"/>
    <cellStyle name="Comma 20 13" xfId="409"/>
    <cellStyle name="Comma 20 14" xfId="410"/>
    <cellStyle name="Comma 20 15" xfId="411"/>
    <cellStyle name="Comma 20 16" xfId="412"/>
    <cellStyle name="Comma 20 17" xfId="413"/>
    <cellStyle name="Comma 20 18" xfId="414"/>
    <cellStyle name="Comma 20 19" xfId="415"/>
    <cellStyle name="Comma 20 2" xfId="416"/>
    <cellStyle name="Comma 20 3" xfId="417"/>
    <cellStyle name="Comma 20 4" xfId="418"/>
    <cellStyle name="Comma 20 5" xfId="419"/>
    <cellStyle name="Comma 20 6" xfId="420"/>
    <cellStyle name="Comma 20 7" xfId="421"/>
    <cellStyle name="Comma 20 8" xfId="422"/>
    <cellStyle name="Comma 20 9" xfId="423"/>
    <cellStyle name="Comma 21 10" xfId="424"/>
    <cellStyle name="Comma 21 11" xfId="425"/>
    <cellStyle name="Comma 21 12" xfId="426"/>
    <cellStyle name="Comma 21 13" xfId="427"/>
    <cellStyle name="Comma 21 14" xfId="428"/>
    <cellStyle name="Comma 21 15" xfId="429"/>
    <cellStyle name="Comma 21 16" xfId="430"/>
    <cellStyle name="Comma 21 17" xfId="431"/>
    <cellStyle name="Comma 21 18" xfId="432"/>
    <cellStyle name="Comma 21 19" xfId="433"/>
    <cellStyle name="Comma 21 2" xfId="434"/>
    <cellStyle name="Comma 21 3" xfId="435"/>
    <cellStyle name="Comma 21 4" xfId="436"/>
    <cellStyle name="Comma 21 5" xfId="437"/>
    <cellStyle name="Comma 21 6" xfId="438"/>
    <cellStyle name="Comma 21 7" xfId="439"/>
    <cellStyle name="Comma 21 8" xfId="440"/>
    <cellStyle name="Comma 21 9" xfId="441"/>
    <cellStyle name="Comma 22 10" xfId="442"/>
    <cellStyle name="Comma 22 11" xfId="443"/>
    <cellStyle name="Comma 22 12" xfId="444"/>
    <cellStyle name="Comma 22 13" xfId="445"/>
    <cellStyle name="Comma 22 14" xfId="446"/>
    <cellStyle name="Comma 22 15" xfId="447"/>
    <cellStyle name="Comma 22 16" xfId="448"/>
    <cellStyle name="Comma 22 17" xfId="449"/>
    <cellStyle name="Comma 22 18" xfId="450"/>
    <cellStyle name="Comma 22 19" xfId="451"/>
    <cellStyle name="Comma 22 2" xfId="452"/>
    <cellStyle name="Comma 22 3" xfId="453"/>
    <cellStyle name="Comma 22 4" xfId="454"/>
    <cellStyle name="Comma 22 5" xfId="455"/>
    <cellStyle name="Comma 22 6" xfId="456"/>
    <cellStyle name="Comma 22 7" xfId="457"/>
    <cellStyle name="Comma 22 8" xfId="458"/>
    <cellStyle name="Comma 22 9" xfId="459"/>
    <cellStyle name="Comma 23 10" xfId="460"/>
    <cellStyle name="Comma 23 11" xfId="461"/>
    <cellStyle name="Comma 23 12" xfId="462"/>
    <cellStyle name="Comma 23 13" xfId="463"/>
    <cellStyle name="Comma 23 14" xfId="464"/>
    <cellStyle name="Comma 23 15" xfId="465"/>
    <cellStyle name="Comma 23 16" xfId="466"/>
    <cellStyle name="Comma 23 17" xfId="467"/>
    <cellStyle name="Comma 23 18" xfId="468"/>
    <cellStyle name="Comma 23 19" xfId="469"/>
    <cellStyle name="Comma 23 2" xfId="470"/>
    <cellStyle name="Comma 23 3" xfId="471"/>
    <cellStyle name="Comma 23 4" xfId="472"/>
    <cellStyle name="Comma 23 5" xfId="473"/>
    <cellStyle name="Comma 23 6" xfId="474"/>
    <cellStyle name="Comma 23 7" xfId="475"/>
    <cellStyle name="Comma 23 8" xfId="476"/>
    <cellStyle name="Comma 23 9" xfId="477"/>
    <cellStyle name="Comma 24 10" xfId="478"/>
    <cellStyle name="Comma 24 11" xfId="479"/>
    <cellStyle name="Comma 24 12" xfId="480"/>
    <cellStyle name="Comma 24 13" xfId="481"/>
    <cellStyle name="Comma 24 14" xfId="482"/>
    <cellStyle name="Comma 24 15" xfId="483"/>
    <cellStyle name="Comma 24 16" xfId="484"/>
    <cellStyle name="Comma 24 17" xfId="485"/>
    <cellStyle name="Comma 24 18" xfId="486"/>
    <cellStyle name="Comma 24 19" xfId="487"/>
    <cellStyle name="Comma 24 2" xfId="488"/>
    <cellStyle name="Comma 24 3" xfId="489"/>
    <cellStyle name="Comma 24 4" xfId="490"/>
    <cellStyle name="Comma 24 5" xfId="491"/>
    <cellStyle name="Comma 24 6" xfId="492"/>
    <cellStyle name="Comma 24 7" xfId="493"/>
    <cellStyle name="Comma 24 8" xfId="494"/>
    <cellStyle name="Comma 24 9" xfId="495"/>
    <cellStyle name="Comma 25 10" xfId="496"/>
    <cellStyle name="Comma 25 11" xfId="497"/>
    <cellStyle name="Comma 25 12" xfId="498"/>
    <cellStyle name="Comma 25 13" xfId="499"/>
    <cellStyle name="Comma 25 14" xfId="500"/>
    <cellStyle name="Comma 25 15" xfId="501"/>
    <cellStyle name="Comma 25 16" xfId="502"/>
    <cellStyle name="Comma 25 17" xfId="503"/>
    <cellStyle name="Comma 25 18" xfId="504"/>
    <cellStyle name="Comma 25 19" xfId="505"/>
    <cellStyle name="Comma 25 2" xfId="506"/>
    <cellStyle name="Comma 25 3" xfId="507"/>
    <cellStyle name="Comma 25 4" xfId="508"/>
    <cellStyle name="Comma 25 5" xfId="509"/>
    <cellStyle name="Comma 25 6" xfId="510"/>
    <cellStyle name="Comma 25 7" xfId="511"/>
    <cellStyle name="Comma 25 8" xfId="512"/>
    <cellStyle name="Comma 25 9" xfId="513"/>
    <cellStyle name="Comma 26 10" xfId="514"/>
    <cellStyle name="Comma 26 11" xfId="515"/>
    <cellStyle name="Comma 26 12" xfId="516"/>
    <cellStyle name="Comma 26 13" xfId="517"/>
    <cellStyle name="Comma 26 14" xfId="518"/>
    <cellStyle name="Comma 26 15" xfId="519"/>
    <cellStyle name="Comma 26 16" xfId="520"/>
    <cellStyle name="Comma 26 17" xfId="521"/>
    <cellStyle name="Comma 26 18" xfId="522"/>
    <cellStyle name="Comma 26 19" xfId="523"/>
    <cellStyle name="Comma 26 2" xfId="524"/>
    <cellStyle name="Comma 26 3" xfId="525"/>
    <cellStyle name="Comma 26 4" xfId="526"/>
    <cellStyle name="Comma 26 5" xfId="527"/>
    <cellStyle name="Comma 26 6" xfId="528"/>
    <cellStyle name="Comma 26 7" xfId="529"/>
    <cellStyle name="Comma 26 8" xfId="530"/>
    <cellStyle name="Comma 26 9" xfId="531"/>
    <cellStyle name="Comma 27 10" xfId="532"/>
    <cellStyle name="Comma 27 11" xfId="533"/>
    <cellStyle name="Comma 27 12" xfId="534"/>
    <cellStyle name="Comma 27 13" xfId="535"/>
    <cellStyle name="Comma 27 14" xfId="536"/>
    <cellStyle name="Comma 27 15" xfId="537"/>
    <cellStyle name="Comma 27 16" xfId="538"/>
    <cellStyle name="Comma 27 17" xfId="539"/>
    <cellStyle name="Comma 27 18" xfId="540"/>
    <cellStyle name="Comma 27 19" xfId="541"/>
    <cellStyle name="Comma 27 2" xfId="542"/>
    <cellStyle name="Comma 27 3" xfId="543"/>
    <cellStyle name="Comma 27 4" xfId="544"/>
    <cellStyle name="Comma 27 5" xfId="545"/>
    <cellStyle name="Comma 27 6" xfId="546"/>
    <cellStyle name="Comma 27 7" xfId="547"/>
    <cellStyle name="Comma 27 8" xfId="548"/>
    <cellStyle name="Comma 27 9" xfId="549"/>
    <cellStyle name="Comma 28 10" xfId="550"/>
    <cellStyle name="Comma 28 11" xfId="551"/>
    <cellStyle name="Comma 28 12" xfId="552"/>
    <cellStyle name="Comma 28 13" xfId="553"/>
    <cellStyle name="Comma 28 14" xfId="554"/>
    <cellStyle name="Comma 28 15" xfId="555"/>
    <cellStyle name="Comma 28 16" xfId="556"/>
    <cellStyle name="Comma 28 17" xfId="557"/>
    <cellStyle name="Comma 28 18" xfId="558"/>
    <cellStyle name="Comma 28 19" xfId="559"/>
    <cellStyle name="Comma 28 2" xfId="560"/>
    <cellStyle name="Comma 28 3" xfId="561"/>
    <cellStyle name="Comma 28 4" xfId="562"/>
    <cellStyle name="Comma 28 5" xfId="563"/>
    <cellStyle name="Comma 28 6" xfId="564"/>
    <cellStyle name="Comma 28 7" xfId="565"/>
    <cellStyle name="Comma 28 8" xfId="566"/>
    <cellStyle name="Comma 28 9" xfId="567"/>
    <cellStyle name="Comma 29 10" xfId="568"/>
    <cellStyle name="Comma 29 11" xfId="569"/>
    <cellStyle name="Comma 29 12" xfId="570"/>
    <cellStyle name="Comma 29 13" xfId="571"/>
    <cellStyle name="Comma 29 14" xfId="572"/>
    <cellStyle name="Comma 29 15" xfId="573"/>
    <cellStyle name="Comma 29 16" xfId="574"/>
    <cellStyle name="Comma 29 17" xfId="575"/>
    <cellStyle name="Comma 29 18" xfId="576"/>
    <cellStyle name="Comma 29 19" xfId="577"/>
    <cellStyle name="Comma 29 2" xfId="578"/>
    <cellStyle name="Comma 29 3" xfId="579"/>
    <cellStyle name="Comma 29 4" xfId="580"/>
    <cellStyle name="Comma 29 5" xfId="581"/>
    <cellStyle name="Comma 29 6" xfId="582"/>
    <cellStyle name="Comma 29 7" xfId="583"/>
    <cellStyle name="Comma 29 8" xfId="584"/>
    <cellStyle name="Comma 29 9" xfId="585"/>
    <cellStyle name="Comma 3" xfId="586"/>
    <cellStyle name="Comma 3 10" xfId="587"/>
    <cellStyle name="Comma 3 11" xfId="588"/>
    <cellStyle name="Comma 3 12" xfId="589"/>
    <cellStyle name="Comma 3 13" xfId="590"/>
    <cellStyle name="Comma 3 14" xfId="591"/>
    <cellStyle name="Comma 3 15" xfId="592"/>
    <cellStyle name="Comma 3 16" xfId="593"/>
    <cellStyle name="Comma 3 17" xfId="594"/>
    <cellStyle name="Comma 3 18" xfId="595"/>
    <cellStyle name="Comma 3 19" xfId="596"/>
    <cellStyle name="Comma 3 2" xfId="597"/>
    <cellStyle name="Comma 3 20" xfId="598"/>
    <cellStyle name="Comma 3 21" xfId="599"/>
    <cellStyle name="Comma 3 22" xfId="600"/>
    <cellStyle name="Comma 3 23" xfId="601"/>
    <cellStyle name="Comma 3 24" xfId="602"/>
    <cellStyle name="Comma 3 25" xfId="603"/>
    <cellStyle name="Comma 3 26" xfId="604"/>
    <cellStyle name="Comma 3 27" xfId="605"/>
    <cellStyle name="Comma 3 28" xfId="606"/>
    <cellStyle name="Comma 3 29" xfId="607"/>
    <cellStyle name="Comma 3 3" xfId="608"/>
    <cellStyle name="Comma 3 30" xfId="609"/>
    <cellStyle name="Comma 3 31" xfId="610"/>
    <cellStyle name="Comma 3 32" xfId="611"/>
    <cellStyle name="Comma 3 33" xfId="612"/>
    <cellStyle name="Comma 3 34" xfId="613"/>
    <cellStyle name="Comma 3 35" xfId="614"/>
    <cellStyle name="Comma 3 36" xfId="615"/>
    <cellStyle name="Comma 3 37" xfId="616"/>
    <cellStyle name="Comma 3 38" xfId="617"/>
    <cellStyle name="Comma 3 39" xfId="618"/>
    <cellStyle name="Comma 3 4" xfId="619"/>
    <cellStyle name="Comma 3 40" xfId="620"/>
    <cellStyle name="Comma 3 41" xfId="621"/>
    <cellStyle name="Comma 3 42" xfId="622"/>
    <cellStyle name="Comma 3 43" xfId="623"/>
    <cellStyle name="Comma 3 44" xfId="624"/>
    <cellStyle name="Comma 3 45" xfId="625"/>
    <cellStyle name="Comma 3 46" xfId="626"/>
    <cellStyle name="Comma 3 47" xfId="627"/>
    <cellStyle name="Comma 3 48" xfId="628"/>
    <cellStyle name="Comma 3 49" xfId="629"/>
    <cellStyle name="Comma 3 5" xfId="630"/>
    <cellStyle name="Comma 3 50" xfId="631"/>
    <cellStyle name="Comma 3 51" xfId="632"/>
    <cellStyle name="Comma 3 52" xfId="633"/>
    <cellStyle name="Comma 3 53" xfId="634"/>
    <cellStyle name="Comma 3 54" xfId="635"/>
    <cellStyle name="Comma 3 55" xfId="636"/>
    <cellStyle name="Comma 3 56" xfId="637"/>
    <cellStyle name="Comma 3 57" xfId="638"/>
    <cellStyle name="Comma 3 58" xfId="639"/>
    <cellStyle name="Comma 3 59" xfId="640"/>
    <cellStyle name="Comma 3 6" xfId="641"/>
    <cellStyle name="Comma 3 60" xfId="642"/>
    <cellStyle name="Comma 3 61" xfId="643"/>
    <cellStyle name="Comma 3 62" xfId="644"/>
    <cellStyle name="Comma 3 63" xfId="645"/>
    <cellStyle name="Comma 3 64" xfId="646"/>
    <cellStyle name="Comma 3 7" xfId="647"/>
    <cellStyle name="Comma 3 8" xfId="648"/>
    <cellStyle name="Comma 3 9" xfId="649"/>
    <cellStyle name="Comma 30 10" xfId="650"/>
    <cellStyle name="Comma 30 11" xfId="651"/>
    <cellStyle name="Comma 30 12" xfId="652"/>
    <cellStyle name="Comma 30 13" xfId="653"/>
    <cellStyle name="Comma 30 14" xfId="654"/>
    <cellStyle name="Comma 30 15" xfId="655"/>
    <cellStyle name="Comma 30 16" xfId="656"/>
    <cellStyle name="Comma 30 17" xfId="657"/>
    <cellStyle name="Comma 30 18" xfId="658"/>
    <cellStyle name="Comma 30 19" xfId="659"/>
    <cellStyle name="Comma 30 2" xfId="660"/>
    <cellStyle name="Comma 30 3" xfId="661"/>
    <cellStyle name="Comma 30 4" xfId="662"/>
    <cellStyle name="Comma 30 5" xfId="663"/>
    <cellStyle name="Comma 30 6" xfId="664"/>
    <cellStyle name="Comma 30 7" xfId="665"/>
    <cellStyle name="Comma 30 8" xfId="666"/>
    <cellStyle name="Comma 30 9" xfId="667"/>
    <cellStyle name="Comma 31 10" xfId="668"/>
    <cellStyle name="Comma 31 11" xfId="669"/>
    <cellStyle name="Comma 31 12" xfId="670"/>
    <cellStyle name="Comma 31 13" xfId="671"/>
    <cellStyle name="Comma 31 14" xfId="672"/>
    <cellStyle name="Comma 31 15" xfId="673"/>
    <cellStyle name="Comma 31 16" xfId="674"/>
    <cellStyle name="Comma 31 17" xfId="675"/>
    <cellStyle name="Comma 31 18" xfId="676"/>
    <cellStyle name="Comma 31 19" xfId="677"/>
    <cellStyle name="Comma 31 2" xfId="678"/>
    <cellStyle name="Comma 31 3" xfId="679"/>
    <cellStyle name="Comma 31 4" xfId="680"/>
    <cellStyle name="Comma 31 5" xfId="681"/>
    <cellStyle name="Comma 31 6" xfId="682"/>
    <cellStyle name="Comma 31 7" xfId="683"/>
    <cellStyle name="Comma 31 8" xfId="684"/>
    <cellStyle name="Comma 31 9" xfId="685"/>
    <cellStyle name="Comma 32 10" xfId="686"/>
    <cellStyle name="Comma 32 11" xfId="687"/>
    <cellStyle name="Comma 32 12" xfId="688"/>
    <cellStyle name="Comma 32 13" xfId="689"/>
    <cellStyle name="Comma 32 14" xfId="690"/>
    <cellStyle name="Comma 32 15" xfId="691"/>
    <cellStyle name="Comma 32 16" xfId="692"/>
    <cellStyle name="Comma 32 17" xfId="693"/>
    <cellStyle name="Comma 32 18" xfId="694"/>
    <cellStyle name="Comma 32 19" xfId="695"/>
    <cellStyle name="Comma 32 2" xfId="696"/>
    <cellStyle name="Comma 32 3" xfId="697"/>
    <cellStyle name="Comma 32 4" xfId="698"/>
    <cellStyle name="Comma 32 5" xfId="699"/>
    <cellStyle name="Comma 32 6" xfId="700"/>
    <cellStyle name="Comma 32 7" xfId="701"/>
    <cellStyle name="Comma 32 8" xfId="702"/>
    <cellStyle name="Comma 32 9" xfId="703"/>
    <cellStyle name="Comma 33 10" xfId="704"/>
    <cellStyle name="Comma 33 11" xfId="705"/>
    <cellStyle name="Comma 33 12" xfId="706"/>
    <cellStyle name="Comma 33 13" xfId="707"/>
    <cellStyle name="Comma 33 14" xfId="708"/>
    <cellStyle name="Comma 33 15" xfId="709"/>
    <cellStyle name="Comma 33 16" xfId="710"/>
    <cellStyle name="Comma 33 17" xfId="711"/>
    <cellStyle name="Comma 33 18" xfId="712"/>
    <cellStyle name="Comma 33 19" xfId="713"/>
    <cellStyle name="Comma 33 2" xfId="714"/>
    <cellStyle name="Comma 33 3" xfId="715"/>
    <cellStyle name="Comma 33 4" xfId="716"/>
    <cellStyle name="Comma 33 5" xfId="717"/>
    <cellStyle name="Comma 33 6" xfId="718"/>
    <cellStyle name="Comma 33 7" xfId="719"/>
    <cellStyle name="Comma 33 8" xfId="720"/>
    <cellStyle name="Comma 33 9" xfId="721"/>
    <cellStyle name="Comma 34 10" xfId="722"/>
    <cellStyle name="Comma 34 11" xfId="723"/>
    <cellStyle name="Comma 34 12" xfId="724"/>
    <cellStyle name="Comma 34 13" xfId="725"/>
    <cellStyle name="Comma 34 14" xfId="726"/>
    <cellStyle name="Comma 34 15" xfId="727"/>
    <cellStyle name="Comma 34 16" xfId="728"/>
    <cellStyle name="Comma 34 17" xfId="729"/>
    <cellStyle name="Comma 34 18" xfId="730"/>
    <cellStyle name="Comma 34 19" xfId="731"/>
    <cellStyle name="Comma 34 2" xfId="732"/>
    <cellStyle name="Comma 34 3" xfId="733"/>
    <cellStyle name="Comma 34 4" xfId="734"/>
    <cellStyle name="Comma 34 5" xfId="735"/>
    <cellStyle name="Comma 34 6" xfId="736"/>
    <cellStyle name="Comma 34 7" xfId="737"/>
    <cellStyle name="Comma 34 8" xfId="738"/>
    <cellStyle name="Comma 34 9" xfId="739"/>
    <cellStyle name="Comma 35 10" xfId="740"/>
    <cellStyle name="Comma 35 11" xfId="741"/>
    <cellStyle name="Comma 35 12" xfId="742"/>
    <cellStyle name="Comma 35 13" xfId="743"/>
    <cellStyle name="Comma 35 14" xfId="744"/>
    <cellStyle name="Comma 35 15" xfId="745"/>
    <cellStyle name="Comma 35 16" xfId="746"/>
    <cellStyle name="Comma 35 17" xfId="747"/>
    <cellStyle name="Comma 35 18" xfId="748"/>
    <cellStyle name="Comma 35 19" xfId="749"/>
    <cellStyle name="Comma 35 2" xfId="750"/>
    <cellStyle name="Comma 35 3" xfId="751"/>
    <cellStyle name="Comma 35 4" xfId="752"/>
    <cellStyle name="Comma 35 5" xfId="753"/>
    <cellStyle name="Comma 35 6" xfId="754"/>
    <cellStyle name="Comma 35 7" xfId="755"/>
    <cellStyle name="Comma 35 8" xfId="756"/>
    <cellStyle name="Comma 35 9" xfId="757"/>
    <cellStyle name="Comma 36 10" xfId="758"/>
    <cellStyle name="Comma 36 11" xfId="759"/>
    <cellStyle name="Comma 36 12" xfId="760"/>
    <cellStyle name="Comma 36 13" xfId="761"/>
    <cellStyle name="Comma 36 14" xfId="762"/>
    <cellStyle name="Comma 36 15" xfId="763"/>
    <cellStyle name="Comma 36 16" xfId="764"/>
    <cellStyle name="Comma 36 17" xfId="765"/>
    <cellStyle name="Comma 36 18" xfId="766"/>
    <cellStyle name="Comma 36 19" xfId="767"/>
    <cellStyle name="Comma 36 2" xfId="768"/>
    <cellStyle name="Comma 36 3" xfId="769"/>
    <cellStyle name="Comma 36 4" xfId="770"/>
    <cellStyle name="Comma 36 5" xfId="771"/>
    <cellStyle name="Comma 36 6" xfId="772"/>
    <cellStyle name="Comma 36 7" xfId="773"/>
    <cellStyle name="Comma 36 8" xfId="774"/>
    <cellStyle name="Comma 36 9" xfId="775"/>
    <cellStyle name="Comma 37 10" xfId="776"/>
    <cellStyle name="Comma 37 11" xfId="777"/>
    <cellStyle name="Comma 37 12" xfId="778"/>
    <cellStyle name="Comma 37 13" xfId="779"/>
    <cellStyle name="Comma 37 14" xfId="780"/>
    <cellStyle name="Comma 37 15" xfId="781"/>
    <cellStyle name="Comma 37 16" xfId="782"/>
    <cellStyle name="Comma 37 17" xfId="783"/>
    <cellStyle name="Comma 37 18" xfId="784"/>
    <cellStyle name="Comma 37 19" xfId="785"/>
    <cellStyle name="Comma 37 2" xfId="786"/>
    <cellStyle name="Comma 37 3" xfId="787"/>
    <cellStyle name="Comma 37 4" xfId="788"/>
    <cellStyle name="Comma 37 5" xfId="789"/>
    <cellStyle name="Comma 37 6" xfId="790"/>
    <cellStyle name="Comma 37 7" xfId="791"/>
    <cellStyle name="Comma 37 8" xfId="792"/>
    <cellStyle name="Comma 37 9" xfId="793"/>
    <cellStyle name="Comma 38 10" xfId="794"/>
    <cellStyle name="Comma 38 11" xfId="795"/>
    <cellStyle name="Comma 38 12" xfId="796"/>
    <cellStyle name="Comma 38 13" xfId="797"/>
    <cellStyle name="Comma 38 14" xfId="798"/>
    <cellStyle name="Comma 38 15" xfId="799"/>
    <cellStyle name="Comma 38 16" xfId="800"/>
    <cellStyle name="Comma 38 17" xfId="801"/>
    <cellStyle name="Comma 38 18" xfId="802"/>
    <cellStyle name="Comma 38 19" xfId="803"/>
    <cellStyle name="Comma 38 2" xfId="804"/>
    <cellStyle name="Comma 38 3" xfId="805"/>
    <cellStyle name="Comma 38 4" xfId="806"/>
    <cellStyle name="Comma 38 5" xfId="807"/>
    <cellStyle name="Comma 38 6" xfId="808"/>
    <cellStyle name="Comma 38 7" xfId="809"/>
    <cellStyle name="Comma 38 8" xfId="810"/>
    <cellStyle name="Comma 38 9" xfId="811"/>
    <cellStyle name="Comma 39 10" xfId="812"/>
    <cellStyle name="Comma 39 11" xfId="813"/>
    <cellStyle name="Comma 39 12" xfId="814"/>
    <cellStyle name="Comma 39 13" xfId="815"/>
    <cellStyle name="Comma 39 14" xfId="816"/>
    <cellStyle name="Comma 39 15" xfId="817"/>
    <cellStyle name="Comma 39 16" xfId="818"/>
    <cellStyle name="Comma 39 17" xfId="819"/>
    <cellStyle name="Comma 39 18" xfId="820"/>
    <cellStyle name="Comma 39 19" xfId="821"/>
    <cellStyle name="Comma 39 2" xfId="822"/>
    <cellStyle name="Comma 39 20" xfId="823"/>
    <cellStyle name="Comma 39 21" xfId="824"/>
    <cellStyle name="Comma 39 3" xfId="825"/>
    <cellStyle name="Comma 39 4" xfId="826"/>
    <cellStyle name="Comma 39 5" xfId="827"/>
    <cellStyle name="Comma 39 6" xfId="828"/>
    <cellStyle name="Comma 39 7" xfId="829"/>
    <cellStyle name="Comma 39 7 10" xfId="830"/>
    <cellStyle name="Comma 39 7 11" xfId="831"/>
    <cellStyle name="Comma 39 7 12" xfId="832"/>
    <cellStyle name="Comma 39 7 2" xfId="833"/>
    <cellStyle name="Comma 39 7 3" xfId="834"/>
    <cellStyle name="Comma 39 7 4" xfId="835"/>
    <cellStyle name="Comma 39 7 5" xfId="836"/>
    <cellStyle name="Comma 39 7 6" xfId="837"/>
    <cellStyle name="Comma 39 7 7" xfId="838"/>
    <cellStyle name="Comma 39 7 8" xfId="839"/>
    <cellStyle name="Comma 39 7 9" xfId="840"/>
    <cellStyle name="Comma 39 8" xfId="841"/>
    <cellStyle name="Comma 39 8 10" xfId="842"/>
    <cellStyle name="Comma 39 8 11" xfId="843"/>
    <cellStyle name="Comma 39 8 12" xfId="844"/>
    <cellStyle name="Comma 39 8 2" xfId="845"/>
    <cellStyle name="Comma 39 8 3" xfId="846"/>
    <cellStyle name="Comma 39 8 4" xfId="847"/>
    <cellStyle name="Comma 39 8 5" xfId="848"/>
    <cellStyle name="Comma 39 8 6" xfId="849"/>
    <cellStyle name="Comma 39 8 7" xfId="850"/>
    <cellStyle name="Comma 39 8 8" xfId="851"/>
    <cellStyle name="Comma 39 8 9" xfId="852"/>
    <cellStyle name="Comma 39 9" xfId="853"/>
    <cellStyle name="Comma 39 9 2" xfId="854"/>
    <cellStyle name="Comma 4" xfId="855"/>
    <cellStyle name="Comma 4 10" xfId="856"/>
    <cellStyle name="Comma 4 11" xfId="857"/>
    <cellStyle name="Comma 4 12" xfId="858"/>
    <cellStyle name="Comma 4 13" xfId="859"/>
    <cellStyle name="Comma 4 14" xfId="860"/>
    <cellStyle name="Comma 4 15" xfId="861"/>
    <cellStyle name="Comma 4 16" xfId="862"/>
    <cellStyle name="Comma 4 17" xfId="863"/>
    <cellStyle name="Comma 4 18" xfId="864"/>
    <cellStyle name="Comma 4 19" xfId="865"/>
    <cellStyle name="Comma 4 2" xfId="866"/>
    <cellStyle name="Comma 4 2 2" xfId="867"/>
    <cellStyle name="Comma 4 20" xfId="868"/>
    <cellStyle name="Comma 4 21" xfId="869"/>
    <cellStyle name="Comma 4 22" xfId="870"/>
    <cellStyle name="Comma 4 23" xfId="871"/>
    <cellStyle name="Comma 4 24" xfId="872"/>
    <cellStyle name="Comma 4 25" xfId="873"/>
    <cellStyle name="Comma 4 26" xfId="874"/>
    <cellStyle name="Comma 4 27" xfId="875"/>
    <cellStyle name="Comma 4 28" xfId="876"/>
    <cellStyle name="Comma 4 29" xfId="877"/>
    <cellStyle name="Comma 4 3" xfId="878"/>
    <cellStyle name="Comma 4 30" xfId="879"/>
    <cellStyle name="Comma 4 31" xfId="880"/>
    <cellStyle name="Comma 4 32" xfId="881"/>
    <cellStyle name="Comma 4 33" xfId="882"/>
    <cellStyle name="Comma 4 34" xfId="883"/>
    <cellStyle name="Comma 4 35" xfId="884"/>
    <cellStyle name="Comma 4 36" xfId="885"/>
    <cellStyle name="Comma 4 37" xfId="886"/>
    <cellStyle name="Comma 4 38" xfId="887"/>
    <cellStyle name="Comma 4 39" xfId="888"/>
    <cellStyle name="Comma 4 4" xfId="889"/>
    <cellStyle name="Comma 4 40" xfId="890"/>
    <cellStyle name="Comma 4 41" xfId="891"/>
    <cellStyle name="Comma 4 42" xfId="892"/>
    <cellStyle name="Comma 4 43" xfId="893"/>
    <cellStyle name="Comma 4 44" xfId="894"/>
    <cellStyle name="Comma 4 45" xfId="895"/>
    <cellStyle name="Comma 4 46" xfId="896"/>
    <cellStyle name="Comma 4 47" xfId="897"/>
    <cellStyle name="Comma 4 48" xfId="898"/>
    <cellStyle name="Comma 4 49" xfId="899"/>
    <cellStyle name="Comma 4 5" xfId="900"/>
    <cellStyle name="Comma 4 50" xfId="901"/>
    <cellStyle name="Comma 4 51" xfId="902"/>
    <cellStyle name="Comma 4 52" xfId="903"/>
    <cellStyle name="Comma 4 53" xfId="904"/>
    <cellStyle name="Comma 4 54" xfId="905"/>
    <cellStyle name="Comma 4 55" xfId="906"/>
    <cellStyle name="Comma 4 56" xfId="907"/>
    <cellStyle name="Comma 4 57" xfId="908"/>
    <cellStyle name="Comma 4 58" xfId="909"/>
    <cellStyle name="Comma 4 59" xfId="910"/>
    <cellStyle name="Comma 4 6" xfId="911"/>
    <cellStyle name="Comma 4 60" xfId="912"/>
    <cellStyle name="Comma 4 61" xfId="913"/>
    <cellStyle name="Comma 4 62" xfId="914"/>
    <cellStyle name="Comma 4 7" xfId="915"/>
    <cellStyle name="Comma 4 8" xfId="916"/>
    <cellStyle name="Comma 4 9" xfId="917"/>
    <cellStyle name="Comma 40 2" xfId="918"/>
    <cellStyle name="Comma 40 2 10" xfId="919"/>
    <cellStyle name="Comma 40 2 11" xfId="920"/>
    <cellStyle name="Comma 40 2 12" xfId="921"/>
    <cellStyle name="Comma 40 2 2" xfId="922"/>
    <cellStyle name="Comma 40 2 3" xfId="923"/>
    <cellStyle name="Comma 40 2 4" xfId="924"/>
    <cellStyle name="Comma 40 2 5" xfId="925"/>
    <cellStyle name="Comma 40 2 6" xfId="926"/>
    <cellStyle name="Comma 40 2 7" xfId="927"/>
    <cellStyle name="Comma 40 2 8" xfId="928"/>
    <cellStyle name="Comma 40 2 9" xfId="929"/>
    <cellStyle name="Comma 40 3" xfId="930"/>
    <cellStyle name="Comma 40 3 10" xfId="931"/>
    <cellStyle name="Comma 40 3 11" xfId="932"/>
    <cellStyle name="Comma 40 3 12" xfId="933"/>
    <cellStyle name="Comma 40 3 2" xfId="934"/>
    <cellStyle name="Comma 40 3 3" xfId="935"/>
    <cellStyle name="Comma 40 3 4" xfId="936"/>
    <cellStyle name="Comma 40 3 5" xfId="937"/>
    <cellStyle name="Comma 40 3 6" xfId="938"/>
    <cellStyle name="Comma 40 3 7" xfId="939"/>
    <cellStyle name="Comma 40 3 8" xfId="940"/>
    <cellStyle name="Comma 40 3 9" xfId="941"/>
    <cellStyle name="Comma 40 4" xfId="942"/>
    <cellStyle name="Comma 41 2" xfId="943"/>
    <cellStyle name="Comma 41 2 10" xfId="944"/>
    <cellStyle name="Comma 41 2 11" xfId="945"/>
    <cellStyle name="Comma 41 2 12" xfId="946"/>
    <cellStyle name="Comma 41 2 2" xfId="947"/>
    <cellStyle name="Comma 41 2 3" xfId="948"/>
    <cellStyle name="Comma 41 2 4" xfId="949"/>
    <cellStyle name="Comma 41 2 5" xfId="950"/>
    <cellStyle name="Comma 41 2 6" xfId="951"/>
    <cellStyle name="Comma 41 2 7" xfId="952"/>
    <cellStyle name="Comma 41 2 8" xfId="953"/>
    <cellStyle name="Comma 41 2 9" xfId="954"/>
    <cellStyle name="Comma 41 3" xfId="955"/>
    <cellStyle name="Comma 41 3 10" xfId="956"/>
    <cellStyle name="Comma 41 3 11" xfId="957"/>
    <cellStyle name="Comma 41 3 12" xfId="958"/>
    <cellStyle name="Comma 41 3 2" xfId="959"/>
    <cellStyle name="Comma 41 3 3" xfId="960"/>
    <cellStyle name="Comma 41 3 4" xfId="961"/>
    <cellStyle name="Comma 41 3 5" xfId="962"/>
    <cellStyle name="Comma 41 3 6" xfId="963"/>
    <cellStyle name="Comma 41 3 7" xfId="964"/>
    <cellStyle name="Comma 41 3 8" xfId="965"/>
    <cellStyle name="Comma 41 3 9" xfId="966"/>
    <cellStyle name="Comma 41 4" xfId="967"/>
    <cellStyle name="Comma 42 2" xfId="968"/>
    <cellStyle name="Comma 42 2 10" xfId="969"/>
    <cellStyle name="Comma 42 2 11" xfId="970"/>
    <cellStyle name="Comma 42 2 12" xfId="971"/>
    <cellStyle name="Comma 42 2 2" xfId="972"/>
    <cellStyle name="Comma 42 2 3" xfId="973"/>
    <cellStyle name="Comma 42 2 4" xfId="974"/>
    <cellStyle name="Comma 42 2 5" xfId="975"/>
    <cellStyle name="Comma 42 2 6" xfId="976"/>
    <cellStyle name="Comma 42 2 7" xfId="977"/>
    <cellStyle name="Comma 42 2 8" xfId="978"/>
    <cellStyle name="Comma 42 2 9" xfId="979"/>
    <cellStyle name="Comma 42 3" xfId="980"/>
    <cellStyle name="Comma 42 3 10" xfId="981"/>
    <cellStyle name="Comma 42 3 11" xfId="982"/>
    <cellStyle name="Comma 42 3 12" xfId="983"/>
    <cellStyle name="Comma 42 3 2" xfId="984"/>
    <cellStyle name="Comma 42 3 3" xfId="985"/>
    <cellStyle name="Comma 42 3 4" xfId="986"/>
    <cellStyle name="Comma 42 3 5" xfId="987"/>
    <cellStyle name="Comma 42 3 6" xfId="988"/>
    <cellStyle name="Comma 42 3 7" xfId="989"/>
    <cellStyle name="Comma 42 3 8" xfId="990"/>
    <cellStyle name="Comma 42 3 9" xfId="991"/>
    <cellStyle name="Comma 42 4" xfId="992"/>
    <cellStyle name="Comma 43 2" xfId="993"/>
    <cellStyle name="Comma 43 2 10" xfId="994"/>
    <cellStyle name="Comma 43 2 11" xfId="995"/>
    <cellStyle name="Comma 43 2 12" xfId="996"/>
    <cellStyle name="Comma 43 2 2" xfId="997"/>
    <cellStyle name="Comma 43 2 3" xfId="998"/>
    <cellStyle name="Comma 43 2 4" xfId="999"/>
    <cellStyle name="Comma 43 2 5" xfId="1000"/>
    <cellStyle name="Comma 43 2 6" xfId="1001"/>
    <cellStyle name="Comma 43 2 7" xfId="1002"/>
    <cellStyle name="Comma 43 2 8" xfId="1003"/>
    <cellStyle name="Comma 43 2 9" xfId="1004"/>
    <cellStyle name="Comma 43 3" xfId="1005"/>
    <cellStyle name="Comma 43 3 10" xfId="1006"/>
    <cellStyle name="Comma 43 3 11" xfId="1007"/>
    <cellStyle name="Comma 43 3 12" xfId="1008"/>
    <cellStyle name="Comma 43 3 2" xfId="1009"/>
    <cellStyle name="Comma 43 3 3" xfId="1010"/>
    <cellStyle name="Comma 43 3 4" xfId="1011"/>
    <cellStyle name="Comma 43 3 5" xfId="1012"/>
    <cellStyle name="Comma 43 3 6" xfId="1013"/>
    <cellStyle name="Comma 43 3 7" xfId="1014"/>
    <cellStyle name="Comma 43 3 8" xfId="1015"/>
    <cellStyle name="Comma 43 3 9" xfId="1016"/>
    <cellStyle name="Comma 43 4" xfId="1017"/>
    <cellStyle name="Comma 44 2" xfId="1018"/>
    <cellStyle name="Comma 44 2 10" xfId="1019"/>
    <cellStyle name="Comma 44 2 11" xfId="1020"/>
    <cellStyle name="Comma 44 2 12" xfId="1021"/>
    <cellStyle name="Comma 44 2 2" xfId="1022"/>
    <cellStyle name="Comma 44 2 3" xfId="1023"/>
    <cellStyle name="Comma 44 2 4" xfId="1024"/>
    <cellStyle name="Comma 44 2 5" xfId="1025"/>
    <cellStyle name="Comma 44 2 6" xfId="1026"/>
    <cellStyle name="Comma 44 2 7" xfId="1027"/>
    <cellStyle name="Comma 44 2 8" xfId="1028"/>
    <cellStyle name="Comma 44 2 9" xfId="1029"/>
    <cellStyle name="Comma 44 3" xfId="1030"/>
    <cellStyle name="Comma 44 3 10" xfId="1031"/>
    <cellStyle name="Comma 44 3 11" xfId="1032"/>
    <cellStyle name="Comma 44 3 12" xfId="1033"/>
    <cellStyle name="Comma 44 3 2" xfId="1034"/>
    <cellStyle name="Comma 44 3 3" xfId="1035"/>
    <cellStyle name="Comma 44 3 4" xfId="1036"/>
    <cellStyle name="Comma 44 3 5" xfId="1037"/>
    <cellStyle name="Comma 44 3 6" xfId="1038"/>
    <cellStyle name="Comma 44 3 7" xfId="1039"/>
    <cellStyle name="Comma 44 3 8" xfId="1040"/>
    <cellStyle name="Comma 44 3 9" xfId="1041"/>
    <cellStyle name="Comma 44 4" xfId="1042"/>
    <cellStyle name="Comma 45 2" xfId="1043"/>
    <cellStyle name="Comma 45 2 10" xfId="1044"/>
    <cellStyle name="Comma 45 2 11" xfId="1045"/>
    <cellStyle name="Comma 45 2 12" xfId="1046"/>
    <cellStyle name="Comma 45 2 2" xfId="1047"/>
    <cellStyle name="Comma 45 2 3" xfId="1048"/>
    <cellStyle name="Comma 45 2 4" xfId="1049"/>
    <cellStyle name="Comma 45 2 5" xfId="1050"/>
    <cellStyle name="Comma 45 2 6" xfId="1051"/>
    <cellStyle name="Comma 45 2 7" xfId="1052"/>
    <cellStyle name="Comma 45 2 8" xfId="1053"/>
    <cellStyle name="Comma 45 2 9" xfId="1054"/>
    <cellStyle name="Comma 45 3" xfId="1055"/>
    <cellStyle name="Comma 45 3 10" xfId="1056"/>
    <cellStyle name="Comma 45 3 11" xfId="1057"/>
    <cellStyle name="Comma 45 3 12" xfId="1058"/>
    <cellStyle name="Comma 45 3 2" xfId="1059"/>
    <cellStyle name="Comma 45 3 3" xfId="1060"/>
    <cellStyle name="Comma 45 3 4" xfId="1061"/>
    <cellStyle name="Comma 45 3 5" xfId="1062"/>
    <cellStyle name="Comma 45 3 6" xfId="1063"/>
    <cellStyle name="Comma 45 3 7" xfId="1064"/>
    <cellStyle name="Comma 45 3 8" xfId="1065"/>
    <cellStyle name="Comma 45 3 9" xfId="1066"/>
    <cellStyle name="Comma 45 4" xfId="1067"/>
    <cellStyle name="Comma 46 2" xfId="1068"/>
    <cellStyle name="Comma 46 2 10" xfId="1069"/>
    <cellStyle name="Comma 46 2 11" xfId="1070"/>
    <cellStyle name="Comma 46 2 12" xfId="1071"/>
    <cellStyle name="Comma 46 2 2" xfId="1072"/>
    <cellStyle name="Comma 46 2 3" xfId="1073"/>
    <cellStyle name="Comma 46 2 4" xfId="1074"/>
    <cellStyle name="Comma 46 2 5" xfId="1075"/>
    <cellStyle name="Comma 46 2 6" xfId="1076"/>
    <cellStyle name="Comma 46 2 7" xfId="1077"/>
    <cellStyle name="Comma 46 2 8" xfId="1078"/>
    <cellStyle name="Comma 46 2 9" xfId="1079"/>
    <cellStyle name="Comma 46 3" xfId="1080"/>
    <cellStyle name="Comma 46 3 10" xfId="1081"/>
    <cellStyle name="Comma 46 3 11" xfId="1082"/>
    <cellStyle name="Comma 46 3 12" xfId="1083"/>
    <cellStyle name="Comma 46 3 2" xfId="1084"/>
    <cellStyle name="Comma 46 3 3" xfId="1085"/>
    <cellStyle name="Comma 46 3 4" xfId="1086"/>
    <cellStyle name="Comma 46 3 5" xfId="1087"/>
    <cellStyle name="Comma 46 3 6" xfId="1088"/>
    <cellStyle name="Comma 46 3 7" xfId="1089"/>
    <cellStyle name="Comma 46 3 8" xfId="1090"/>
    <cellStyle name="Comma 46 3 9" xfId="1091"/>
    <cellStyle name="Comma 46 4" xfId="1092"/>
    <cellStyle name="Comma 47 2" xfId="1093"/>
    <cellStyle name="Comma 47 2 10" xfId="1094"/>
    <cellStyle name="Comma 47 2 11" xfId="1095"/>
    <cellStyle name="Comma 47 2 12" xfId="1096"/>
    <cellStyle name="Comma 47 2 2" xfId="1097"/>
    <cellStyle name="Comma 47 2 3" xfId="1098"/>
    <cellStyle name="Comma 47 2 4" xfId="1099"/>
    <cellStyle name="Comma 47 2 5" xfId="1100"/>
    <cellStyle name="Comma 47 2 6" xfId="1101"/>
    <cellStyle name="Comma 47 2 7" xfId="1102"/>
    <cellStyle name="Comma 47 2 8" xfId="1103"/>
    <cellStyle name="Comma 47 2 9" xfId="1104"/>
    <cellStyle name="Comma 47 3" xfId="1105"/>
    <cellStyle name="Comma 47 3 10" xfId="1106"/>
    <cellStyle name="Comma 47 3 11" xfId="1107"/>
    <cellStyle name="Comma 47 3 12" xfId="1108"/>
    <cellStyle name="Comma 47 3 2" xfId="1109"/>
    <cellStyle name="Comma 47 3 3" xfId="1110"/>
    <cellStyle name="Comma 47 3 4" xfId="1111"/>
    <cellStyle name="Comma 47 3 5" xfId="1112"/>
    <cellStyle name="Comma 47 3 6" xfId="1113"/>
    <cellStyle name="Comma 47 3 7" xfId="1114"/>
    <cellStyle name="Comma 47 3 8" xfId="1115"/>
    <cellStyle name="Comma 47 3 9" xfId="1116"/>
    <cellStyle name="Comma 47 4" xfId="1117"/>
    <cellStyle name="Comma 48 2" xfId="1118"/>
    <cellStyle name="Comma 48 2 10" xfId="1119"/>
    <cellStyle name="Comma 48 2 11" xfId="1120"/>
    <cellStyle name="Comma 48 2 12" xfId="1121"/>
    <cellStyle name="Comma 48 2 2" xfId="1122"/>
    <cellStyle name="Comma 48 2 3" xfId="1123"/>
    <cellStyle name="Comma 48 2 4" xfId="1124"/>
    <cellStyle name="Comma 48 2 5" xfId="1125"/>
    <cellStyle name="Comma 48 2 6" xfId="1126"/>
    <cellStyle name="Comma 48 2 7" xfId="1127"/>
    <cellStyle name="Comma 48 2 8" xfId="1128"/>
    <cellStyle name="Comma 48 2 9" xfId="1129"/>
    <cellStyle name="Comma 48 3" xfId="1130"/>
    <cellStyle name="Comma 48 3 10" xfId="1131"/>
    <cellStyle name="Comma 48 3 11" xfId="1132"/>
    <cellStyle name="Comma 48 3 12" xfId="1133"/>
    <cellStyle name="Comma 48 3 2" xfId="1134"/>
    <cellStyle name="Comma 48 3 3" xfId="1135"/>
    <cellStyle name="Comma 48 3 4" xfId="1136"/>
    <cellStyle name="Comma 48 3 5" xfId="1137"/>
    <cellStyle name="Comma 48 3 6" xfId="1138"/>
    <cellStyle name="Comma 48 3 7" xfId="1139"/>
    <cellStyle name="Comma 48 3 8" xfId="1140"/>
    <cellStyle name="Comma 48 3 9" xfId="1141"/>
    <cellStyle name="Comma 48 4" xfId="1142"/>
    <cellStyle name="Comma 49 2" xfId="1143"/>
    <cellStyle name="Comma 49 2 10" xfId="1144"/>
    <cellStyle name="Comma 49 2 11" xfId="1145"/>
    <cellStyle name="Comma 49 2 12" xfId="1146"/>
    <cellStyle name="Comma 49 2 2" xfId="1147"/>
    <cellStyle name="Comma 49 2 3" xfId="1148"/>
    <cellStyle name="Comma 49 2 4" xfId="1149"/>
    <cellStyle name="Comma 49 2 5" xfId="1150"/>
    <cellStyle name="Comma 49 2 6" xfId="1151"/>
    <cellStyle name="Comma 49 2 7" xfId="1152"/>
    <cellStyle name="Comma 49 2 8" xfId="1153"/>
    <cellStyle name="Comma 49 2 9" xfId="1154"/>
    <cellStyle name="Comma 49 3" xfId="1155"/>
    <cellStyle name="Comma 49 3 10" xfId="1156"/>
    <cellStyle name="Comma 49 3 11" xfId="1157"/>
    <cellStyle name="Comma 49 3 12" xfId="1158"/>
    <cellStyle name="Comma 49 3 2" xfId="1159"/>
    <cellStyle name="Comma 49 3 3" xfId="1160"/>
    <cellStyle name="Comma 49 3 4" xfId="1161"/>
    <cellStyle name="Comma 49 3 5" xfId="1162"/>
    <cellStyle name="Comma 49 3 6" xfId="1163"/>
    <cellStyle name="Comma 49 3 7" xfId="1164"/>
    <cellStyle name="Comma 49 3 8" xfId="1165"/>
    <cellStyle name="Comma 49 3 9" xfId="1166"/>
    <cellStyle name="Comma 49 4" xfId="1167"/>
    <cellStyle name="Comma 5" xfId="1168"/>
    <cellStyle name="Comma 5 2" xfId="1169"/>
    <cellStyle name="Comma 5 3" xfId="1170"/>
    <cellStyle name="Comma 5 4" xfId="1171"/>
    <cellStyle name="Comma 50 2" xfId="1172"/>
    <cellStyle name="Comma 50 2 10" xfId="1173"/>
    <cellStyle name="Comma 50 2 11" xfId="1174"/>
    <cellStyle name="Comma 50 2 12" xfId="1175"/>
    <cellStyle name="Comma 50 2 2" xfId="1176"/>
    <cellStyle name="Comma 50 2 3" xfId="1177"/>
    <cellStyle name="Comma 50 2 4" xfId="1178"/>
    <cellStyle name="Comma 50 2 5" xfId="1179"/>
    <cellStyle name="Comma 50 2 6" xfId="1180"/>
    <cellStyle name="Comma 50 2 7" xfId="1181"/>
    <cellStyle name="Comma 50 2 8" xfId="1182"/>
    <cellStyle name="Comma 50 2 9" xfId="1183"/>
    <cellStyle name="Comma 50 3" xfId="1184"/>
    <cellStyle name="Comma 50 3 10" xfId="1185"/>
    <cellStyle name="Comma 50 3 11" xfId="1186"/>
    <cellStyle name="Comma 50 3 12" xfId="1187"/>
    <cellStyle name="Comma 50 3 2" xfId="1188"/>
    <cellStyle name="Comma 50 3 3" xfId="1189"/>
    <cellStyle name="Comma 50 3 4" xfId="1190"/>
    <cellStyle name="Comma 50 3 5" xfId="1191"/>
    <cellStyle name="Comma 50 3 6" xfId="1192"/>
    <cellStyle name="Comma 50 3 7" xfId="1193"/>
    <cellStyle name="Comma 50 3 8" xfId="1194"/>
    <cellStyle name="Comma 50 3 9" xfId="1195"/>
    <cellStyle name="Comma 50 4" xfId="1196"/>
    <cellStyle name="Comma 51 2" xfId="1197"/>
    <cellStyle name="Comma 51 2 10" xfId="1198"/>
    <cellStyle name="Comma 51 2 11" xfId="1199"/>
    <cellStyle name="Comma 51 2 12" xfId="1200"/>
    <cellStyle name="Comma 51 2 2" xfId="1201"/>
    <cellStyle name="Comma 51 2 3" xfId="1202"/>
    <cellStyle name="Comma 51 2 4" xfId="1203"/>
    <cellStyle name="Comma 51 2 5" xfId="1204"/>
    <cellStyle name="Comma 51 2 6" xfId="1205"/>
    <cellStyle name="Comma 51 2 7" xfId="1206"/>
    <cellStyle name="Comma 51 2 8" xfId="1207"/>
    <cellStyle name="Comma 51 2 9" xfId="1208"/>
    <cellStyle name="Comma 51 3" xfId="1209"/>
    <cellStyle name="Comma 51 3 10" xfId="1210"/>
    <cellStyle name="Comma 51 3 11" xfId="1211"/>
    <cellStyle name="Comma 51 3 12" xfId="1212"/>
    <cellStyle name="Comma 51 3 2" xfId="1213"/>
    <cellStyle name="Comma 51 3 3" xfId="1214"/>
    <cellStyle name="Comma 51 3 4" xfId="1215"/>
    <cellStyle name="Comma 51 3 5" xfId="1216"/>
    <cellStyle name="Comma 51 3 6" xfId="1217"/>
    <cellStyle name="Comma 51 3 7" xfId="1218"/>
    <cellStyle name="Comma 51 3 8" xfId="1219"/>
    <cellStyle name="Comma 51 3 9" xfId="1220"/>
    <cellStyle name="Comma 51 4" xfId="1221"/>
    <cellStyle name="Comma 52 2" xfId="1222"/>
    <cellStyle name="Comma 52 2 10" xfId="1223"/>
    <cellStyle name="Comma 52 2 11" xfId="1224"/>
    <cellStyle name="Comma 52 2 12" xfId="1225"/>
    <cellStyle name="Comma 52 2 2" xfId="1226"/>
    <cellStyle name="Comma 52 2 3" xfId="1227"/>
    <cellStyle name="Comma 52 2 4" xfId="1228"/>
    <cellStyle name="Comma 52 2 5" xfId="1229"/>
    <cellStyle name="Comma 52 2 6" xfId="1230"/>
    <cellStyle name="Comma 52 2 7" xfId="1231"/>
    <cellStyle name="Comma 52 2 8" xfId="1232"/>
    <cellStyle name="Comma 52 2 9" xfId="1233"/>
    <cellStyle name="Comma 52 3" xfId="1234"/>
    <cellStyle name="Comma 52 3 10" xfId="1235"/>
    <cellStyle name="Comma 52 3 11" xfId="1236"/>
    <cellStyle name="Comma 52 3 12" xfId="1237"/>
    <cellStyle name="Comma 52 3 2" xfId="1238"/>
    <cellStyle name="Comma 52 3 3" xfId="1239"/>
    <cellStyle name="Comma 52 3 4" xfId="1240"/>
    <cellStyle name="Comma 52 3 5" xfId="1241"/>
    <cellStyle name="Comma 52 3 6" xfId="1242"/>
    <cellStyle name="Comma 52 3 7" xfId="1243"/>
    <cellStyle name="Comma 52 3 8" xfId="1244"/>
    <cellStyle name="Comma 52 3 9" xfId="1245"/>
    <cellStyle name="Comma 52 4" xfId="1246"/>
    <cellStyle name="Comma 53 2" xfId="1247"/>
    <cellStyle name="Comma 53 2 10" xfId="1248"/>
    <cellStyle name="Comma 53 2 11" xfId="1249"/>
    <cellStyle name="Comma 53 2 12" xfId="1250"/>
    <cellStyle name="Comma 53 2 2" xfId="1251"/>
    <cellStyle name="Comma 53 2 3" xfId="1252"/>
    <cellStyle name="Comma 53 2 4" xfId="1253"/>
    <cellStyle name="Comma 53 2 5" xfId="1254"/>
    <cellStyle name="Comma 53 2 6" xfId="1255"/>
    <cellStyle name="Comma 53 2 7" xfId="1256"/>
    <cellStyle name="Comma 53 2 8" xfId="1257"/>
    <cellStyle name="Comma 53 2 9" xfId="1258"/>
    <cellStyle name="Comma 53 3" xfId="1259"/>
    <cellStyle name="Comma 53 3 10" xfId="1260"/>
    <cellStyle name="Comma 53 3 11" xfId="1261"/>
    <cellStyle name="Comma 53 3 12" xfId="1262"/>
    <cellStyle name="Comma 53 3 2" xfId="1263"/>
    <cellStyle name="Comma 53 3 3" xfId="1264"/>
    <cellStyle name="Comma 53 3 4" xfId="1265"/>
    <cellStyle name="Comma 53 3 5" xfId="1266"/>
    <cellStyle name="Comma 53 3 6" xfId="1267"/>
    <cellStyle name="Comma 53 3 7" xfId="1268"/>
    <cellStyle name="Comma 53 3 8" xfId="1269"/>
    <cellStyle name="Comma 53 3 9" xfId="1270"/>
    <cellStyle name="Comma 53 4" xfId="1271"/>
    <cellStyle name="Comma 54" xfId="1272"/>
    <cellStyle name="Comma 54 2" xfId="1273"/>
    <cellStyle name="Comma 54 3" xfId="1274"/>
    <cellStyle name="Comma 55" xfId="1275"/>
    <cellStyle name="Comma 55 2" xfId="1276"/>
    <cellStyle name="Comma 56 2" xfId="1277"/>
    <cellStyle name="Comma 57 2" xfId="1278"/>
    <cellStyle name="Comma 6" xfId="1279"/>
    <cellStyle name="Comma 6 2" xfId="1280"/>
    <cellStyle name="Comma 7" xfId="1281"/>
    <cellStyle name="Comma 7 2" xfId="1282"/>
    <cellStyle name="Comma 7 3" xfId="1283"/>
    <cellStyle name="Comma 7 4" xfId="1284"/>
    <cellStyle name="Comma 7 5" xfId="1285"/>
    <cellStyle name="Comma 7 6" xfId="1286"/>
    <cellStyle name="Comma 8" xfId="1287"/>
    <cellStyle name="Comma 8 10" xfId="1288"/>
    <cellStyle name="Comma 8 11" xfId="1289"/>
    <cellStyle name="Comma 8 12" xfId="1290"/>
    <cellStyle name="Comma 8 13" xfId="1291"/>
    <cellStyle name="Comma 8 14" xfId="1292"/>
    <cellStyle name="Comma 8 15" xfId="1293"/>
    <cellStyle name="Comma 8 16" xfId="1294"/>
    <cellStyle name="Comma 8 17" xfId="1295"/>
    <cellStyle name="Comma 8 18" xfId="1296"/>
    <cellStyle name="Comma 8 19" xfId="1297"/>
    <cellStyle name="Comma 8 2" xfId="1298"/>
    <cellStyle name="Comma 8 2 2" xfId="1299"/>
    <cellStyle name="Comma 8 20" xfId="1300"/>
    <cellStyle name="Comma 8 21" xfId="1301"/>
    <cellStyle name="Comma 8 22" xfId="1302"/>
    <cellStyle name="Comma 8 23" xfId="1303"/>
    <cellStyle name="Comma 8 24" xfId="1304"/>
    <cellStyle name="Comma 8 25" xfId="1305"/>
    <cellStyle name="Comma 8 26" xfId="1306"/>
    <cellStyle name="Comma 8 27" xfId="1307"/>
    <cellStyle name="Comma 8 28" xfId="1308"/>
    <cellStyle name="Comma 8 29" xfId="1309"/>
    <cellStyle name="Comma 8 3" xfId="1310"/>
    <cellStyle name="Comma 8 4" xfId="1311"/>
    <cellStyle name="Comma 8 5" xfId="1312"/>
    <cellStyle name="Comma 8 6" xfId="1313"/>
    <cellStyle name="Comma 8 7" xfId="1314"/>
    <cellStyle name="Comma 8 8" xfId="1315"/>
    <cellStyle name="Comma 8 9" xfId="1316"/>
    <cellStyle name="Comma 9" xfId="1317"/>
    <cellStyle name="Comma 9 10" xfId="1318"/>
    <cellStyle name="Comma 9 11" xfId="1319"/>
    <cellStyle name="Comma 9 12" xfId="1320"/>
    <cellStyle name="Comma 9 13" xfId="1321"/>
    <cellStyle name="Comma 9 14" xfId="1322"/>
    <cellStyle name="Comma 9 15" xfId="1323"/>
    <cellStyle name="Comma 9 16" xfId="1324"/>
    <cellStyle name="Comma 9 17" xfId="1325"/>
    <cellStyle name="Comma 9 18" xfId="1326"/>
    <cellStyle name="Comma 9 19" xfId="1327"/>
    <cellStyle name="Comma 9 2" xfId="1328"/>
    <cellStyle name="Comma 9 20" xfId="1329"/>
    <cellStyle name="Comma 9 21" xfId="1330"/>
    <cellStyle name="Comma 9 22" xfId="1331"/>
    <cellStyle name="Comma 9 23" xfId="1332"/>
    <cellStyle name="Comma 9 24" xfId="1333"/>
    <cellStyle name="Comma 9 25" xfId="1334"/>
    <cellStyle name="Comma 9 26" xfId="1335"/>
    <cellStyle name="Comma 9 27" xfId="1336"/>
    <cellStyle name="Comma 9 28" xfId="1337"/>
    <cellStyle name="Comma 9 29" xfId="1338"/>
    <cellStyle name="Comma 9 3" xfId="1339"/>
    <cellStyle name="Comma 9 4" xfId="1340"/>
    <cellStyle name="Comma 9 5" xfId="1341"/>
    <cellStyle name="Comma 9 6" xfId="1342"/>
    <cellStyle name="Comma 9 7" xfId="1343"/>
    <cellStyle name="Comma 9 8" xfId="1344"/>
    <cellStyle name="Comma 9 9" xfId="1345"/>
    <cellStyle name="Grey" xfId="1346"/>
    <cellStyle name="Input [yellow]" xfId="1347"/>
    <cellStyle name="Normal" xfId="0" builtinId="0"/>
    <cellStyle name="Normal - Style1" xfId="1348"/>
    <cellStyle name="Normal 10" xfId="1349"/>
    <cellStyle name="Normal 11" xfId="1350"/>
    <cellStyle name="Normal 2" xfId="1"/>
    <cellStyle name="Normal 2 2" xfId="1351"/>
    <cellStyle name="Normal 2 2 10" xfId="1352"/>
    <cellStyle name="Normal 2 2 11" xfId="1353"/>
    <cellStyle name="Normal 2 2 12" xfId="1354"/>
    <cellStyle name="Normal 2 2 13" xfId="1355"/>
    <cellStyle name="Normal 2 2 14" xfId="1356"/>
    <cellStyle name="Normal 2 2 15" xfId="1357"/>
    <cellStyle name="Normal 2 2 16" xfId="1358"/>
    <cellStyle name="Normal 2 2 17" xfId="1359"/>
    <cellStyle name="Normal 2 2 18" xfId="1360"/>
    <cellStyle name="Normal 2 2 19" xfId="1361"/>
    <cellStyle name="Normal 2 2 2" xfId="1362"/>
    <cellStyle name="Normal 2 2 20" xfId="1363"/>
    <cellStyle name="Normal 2 2 21" xfId="1364"/>
    <cellStyle name="Normal 2 2 22" xfId="1365"/>
    <cellStyle name="Normal 2 2 23" xfId="1366"/>
    <cellStyle name="Normal 2 2 24" xfId="1367"/>
    <cellStyle name="Normal 2 2 25" xfId="1368"/>
    <cellStyle name="Normal 2 2 26" xfId="1369"/>
    <cellStyle name="Normal 2 2 27" xfId="1370"/>
    <cellStyle name="Normal 2 2 28" xfId="1371"/>
    <cellStyle name="Normal 2 2 29" xfId="1372"/>
    <cellStyle name="Normal 2 2 3" xfId="1373"/>
    <cellStyle name="Normal 2 2 30" xfId="1374"/>
    <cellStyle name="Normal 2 2 31" xfId="1375"/>
    <cellStyle name="Normal 2 2 32" xfId="1376"/>
    <cellStyle name="Normal 2 2 33" xfId="1377"/>
    <cellStyle name="Normal 2 2 34" xfId="1378"/>
    <cellStyle name="Normal 2 2 35" xfId="1379"/>
    <cellStyle name="Normal 2 2 36" xfId="1380"/>
    <cellStyle name="Normal 2 2 37" xfId="1381"/>
    <cellStyle name="Normal 2 2 38" xfId="1382"/>
    <cellStyle name="Normal 2 2 39" xfId="1383"/>
    <cellStyle name="Normal 2 2 4" xfId="1384"/>
    <cellStyle name="Normal 2 2 40" xfId="1385"/>
    <cellStyle name="Normal 2 2 41" xfId="1386"/>
    <cellStyle name="Normal 2 2 42" xfId="1387"/>
    <cellStyle name="Normal 2 2 43" xfId="1388"/>
    <cellStyle name="Normal 2 2 44" xfId="1389"/>
    <cellStyle name="Normal 2 2 45" xfId="1390"/>
    <cellStyle name="Normal 2 2 46" xfId="1391"/>
    <cellStyle name="Normal 2 2 47" xfId="1392"/>
    <cellStyle name="Normal 2 2 48" xfId="1393"/>
    <cellStyle name="Normal 2 2 49" xfId="1394"/>
    <cellStyle name="Normal 2 2 5" xfId="1395"/>
    <cellStyle name="Normal 2 2 50" xfId="1396"/>
    <cellStyle name="Normal 2 2 51" xfId="1397"/>
    <cellStyle name="Normal 2 2 52" xfId="1398"/>
    <cellStyle name="Normal 2 2 53" xfId="1399"/>
    <cellStyle name="Normal 2 2 54" xfId="1400"/>
    <cellStyle name="Normal 2 2 55" xfId="1401"/>
    <cellStyle name="Normal 2 2 56" xfId="1402"/>
    <cellStyle name="Normal 2 2 57" xfId="1403"/>
    <cellStyle name="Normal 2 2 58" xfId="1404"/>
    <cellStyle name="Normal 2 2 59" xfId="1405"/>
    <cellStyle name="Normal 2 2 6" xfId="1406"/>
    <cellStyle name="Normal 2 2 60" xfId="1407"/>
    <cellStyle name="Normal 2 2 61" xfId="1408"/>
    <cellStyle name="Normal 2 2 62" xfId="1409"/>
    <cellStyle name="Normal 2 2 63" xfId="1410"/>
    <cellStyle name="Normal 2 2 64" xfId="1411"/>
    <cellStyle name="Normal 2 2 7" xfId="1412"/>
    <cellStyle name="Normal 2 2 8" xfId="1413"/>
    <cellStyle name="Normal 2 2 9" xfId="1414"/>
    <cellStyle name="Normal 2 2_6292011 BOM LA BREZZA" xfId="1415"/>
    <cellStyle name="Normal 2 3" xfId="1416"/>
    <cellStyle name="Normal 2_CMWPI_2KBased_Subgroup_Jan21_2011" xfId="1417"/>
    <cellStyle name="Normal 3" xfId="1418"/>
    <cellStyle name="Normal 3 10" xfId="1419"/>
    <cellStyle name="Normal 3 11" xfId="1420"/>
    <cellStyle name="Normal 3 12" xfId="1421"/>
    <cellStyle name="Normal 3 13" xfId="1422"/>
    <cellStyle name="Normal 3 14" xfId="1423"/>
    <cellStyle name="Normal 3 15" xfId="1424"/>
    <cellStyle name="Normal 3 16" xfId="1425"/>
    <cellStyle name="Normal 3 17" xfId="1426"/>
    <cellStyle name="Normal 3 18" xfId="1427"/>
    <cellStyle name="Normal 3 19" xfId="1428"/>
    <cellStyle name="Normal 3 2" xfId="1429"/>
    <cellStyle name="Normal 3 20" xfId="1430"/>
    <cellStyle name="Normal 3 21" xfId="1431"/>
    <cellStyle name="Normal 3 22" xfId="1432"/>
    <cellStyle name="Normal 3 23" xfId="1433"/>
    <cellStyle name="Normal 3 24" xfId="1434"/>
    <cellStyle name="Normal 3 25" xfId="1435"/>
    <cellStyle name="Normal 3 26" xfId="1436"/>
    <cellStyle name="Normal 3 27" xfId="1437"/>
    <cellStyle name="Normal 3 28" xfId="1438"/>
    <cellStyle name="Normal 3 29" xfId="1439"/>
    <cellStyle name="Normal 3 3" xfId="1440"/>
    <cellStyle name="Normal 3 30" xfId="1441"/>
    <cellStyle name="Normal 3 31" xfId="1442"/>
    <cellStyle name="Normal 3 32" xfId="1443"/>
    <cellStyle name="Normal 3 33" xfId="1444"/>
    <cellStyle name="Normal 3 34" xfId="1445"/>
    <cellStyle name="Normal 3 35" xfId="1446"/>
    <cellStyle name="Normal 3 36" xfId="1447"/>
    <cellStyle name="Normal 3 37" xfId="1448"/>
    <cellStyle name="Normal 3 38" xfId="1449"/>
    <cellStyle name="Normal 3 39" xfId="1450"/>
    <cellStyle name="Normal 3 4" xfId="1451"/>
    <cellStyle name="Normal 3 40" xfId="1452"/>
    <cellStyle name="Normal 3 41" xfId="1453"/>
    <cellStyle name="Normal 3 42" xfId="1454"/>
    <cellStyle name="Normal 3 43" xfId="1455"/>
    <cellStyle name="Normal 3 44" xfId="1456"/>
    <cellStyle name="Normal 3 45" xfId="1457"/>
    <cellStyle name="Normal 3 46" xfId="1458"/>
    <cellStyle name="Normal 3 47" xfId="1459"/>
    <cellStyle name="Normal 3 48" xfId="1460"/>
    <cellStyle name="Normal 3 49" xfId="1461"/>
    <cellStyle name="Normal 3 5" xfId="1462"/>
    <cellStyle name="Normal 3 50" xfId="1463"/>
    <cellStyle name="Normal 3 51" xfId="1464"/>
    <cellStyle name="Normal 3 52" xfId="1465"/>
    <cellStyle name="Normal 3 53" xfId="1466"/>
    <cellStyle name="Normal 3 54" xfId="1467"/>
    <cellStyle name="Normal 3 55" xfId="1468"/>
    <cellStyle name="Normal 3 56" xfId="1469"/>
    <cellStyle name="Normal 3 57" xfId="1470"/>
    <cellStyle name="Normal 3 58" xfId="1471"/>
    <cellStyle name="Normal 3 59" xfId="1472"/>
    <cellStyle name="Normal 3 6" xfId="1473"/>
    <cellStyle name="Normal 3 60" xfId="1474"/>
    <cellStyle name="Normal 3 61" xfId="1475"/>
    <cellStyle name="Normal 3 62" xfId="1476"/>
    <cellStyle name="Normal 3 63" xfId="1477"/>
    <cellStyle name="Normal 3 64" xfId="1478"/>
    <cellStyle name="Normal 3 7" xfId="1479"/>
    <cellStyle name="Normal 3 8" xfId="1480"/>
    <cellStyle name="Normal 3 9" xfId="1481"/>
    <cellStyle name="Normal 3_6292011 BOM LA BREZZA" xfId="1482"/>
    <cellStyle name="Normal 4" xfId="1483"/>
    <cellStyle name="Normal 4 10" xfId="1484"/>
    <cellStyle name="Normal 4 11" xfId="1485"/>
    <cellStyle name="Normal 4 12" xfId="1486"/>
    <cellStyle name="Normal 4 13" xfId="1487"/>
    <cellStyle name="Normal 4 14" xfId="1488"/>
    <cellStyle name="Normal 4 15" xfId="1489"/>
    <cellStyle name="Normal 4 16" xfId="1490"/>
    <cellStyle name="Normal 4 17" xfId="1491"/>
    <cellStyle name="Normal 4 18" xfId="1492"/>
    <cellStyle name="Normal 4 19" xfId="1493"/>
    <cellStyle name="Normal 4 2" xfId="1494"/>
    <cellStyle name="Normal 4 20" xfId="1495"/>
    <cellStyle name="Normal 4 21" xfId="1496"/>
    <cellStyle name="Normal 4 22" xfId="1497"/>
    <cellStyle name="Normal 4 23" xfId="1498"/>
    <cellStyle name="Normal 4 24" xfId="1499"/>
    <cellStyle name="Normal 4 25" xfId="1500"/>
    <cellStyle name="Normal 4 26" xfId="1501"/>
    <cellStyle name="Normal 4 27" xfId="1502"/>
    <cellStyle name="Normal 4 28" xfId="1503"/>
    <cellStyle name="Normal 4 29" xfId="1504"/>
    <cellStyle name="Normal 4 3" xfId="1505"/>
    <cellStyle name="Normal 4 30" xfId="1506"/>
    <cellStyle name="Normal 4 31" xfId="1507"/>
    <cellStyle name="Normal 4 32" xfId="1508"/>
    <cellStyle name="Normal 4 33" xfId="1509"/>
    <cellStyle name="Normal 4 34" xfId="1510"/>
    <cellStyle name="Normal 4 35" xfId="1511"/>
    <cellStyle name="Normal 4 36" xfId="1512"/>
    <cellStyle name="Normal 4 37" xfId="1513"/>
    <cellStyle name="Normal 4 38" xfId="1514"/>
    <cellStyle name="Normal 4 39" xfId="1515"/>
    <cellStyle name="Normal 4 4" xfId="1516"/>
    <cellStyle name="Normal 4 40" xfId="1517"/>
    <cellStyle name="Normal 4 41" xfId="1518"/>
    <cellStyle name="Normal 4 42" xfId="1519"/>
    <cellStyle name="Normal 4 43" xfId="1520"/>
    <cellStyle name="Normal 4 44" xfId="1521"/>
    <cellStyle name="Normal 4 45" xfId="1522"/>
    <cellStyle name="Normal 4 46" xfId="1523"/>
    <cellStyle name="Normal 4 47" xfId="1524"/>
    <cellStyle name="Normal 4 48" xfId="1525"/>
    <cellStyle name="Normal 4 49" xfId="1526"/>
    <cellStyle name="Normal 4 5" xfId="1527"/>
    <cellStyle name="Normal 4 50" xfId="1528"/>
    <cellStyle name="Normal 4 6" xfId="1529"/>
    <cellStyle name="Normal 4 7" xfId="1530"/>
    <cellStyle name="Normal 4 8" xfId="1531"/>
    <cellStyle name="Normal 4 9" xfId="1532"/>
    <cellStyle name="Normal 5" xfId="1533"/>
    <cellStyle name="Normal 5 2" xfId="1534"/>
    <cellStyle name="Normal 5 3" xfId="1535"/>
    <cellStyle name="Normal 5 4" xfId="1536"/>
    <cellStyle name="Normal 5 5" xfId="1537"/>
    <cellStyle name="Normal 6" xfId="1538"/>
    <cellStyle name="Normal 6 2" xfId="1539"/>
    <cellStyle name="Normal 7" xfId="1540"/>
    <cellStyle name="Normal 8" xfId="1541"/>
    <cellStyle name="Normal 9" xfId="1542"/>
    <cellStyle name="Percent [2]" xfId="1543"/>
    <cellStyle name="Percent 2" xfId="1544"/>
    <cellStyle name="Percent 2 2" xfId="1545"/>
    <cellStyle name="Percent 2 3" xfId="1546"/>
    <cellStyle name="Percent 2 4" xfId="1547"/>
    <cellStyle name="Percent 2 5" xfId="1548"/>
    <cellStyle name="Percent 2 6" xfId="1549"/>
    <cellStyle name="Percent 2 7" xfId="1550"/>
    <cellStyle name="Percent 3" xfId="1551"/>
    <cellStyle name="Percent 3 2" xfId="1552"/>
    <cellStyle name="Percent 3 3" xfId="1553"/>
    <cellStyle name="Percent 4" xfId="1554"/>
    <cellStyle name="Percent 4 2" xfId="1555"/>
    <cellStyle name="Percent 5" xfId="1556"/>
    <cellStyle name="Percent 6" xfId="1557"/>
    <cellStyle name="Percent 6 2" xfId="1558"/>
    <cellStyle name="Percent 6 3" xfId="1559"/>
    <cellStyle name="Percent 6 4" xfId="1560"/>
    <cellStyle name="Percent 7" xfId="1561"/>
    <cellStyle name="Percent 7 2" xfId="1562"/>
    <cellStyle name="Percent 7 3" xfId="1563"/>
    <cellStyle name="Percent 8" xfId="1564"/>
    <cellStyle name="Percent 8 2" xfId="1565"/>
    <cellStyle name="Percent 9" xfId="156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17</xdr:row>
      <xdr:rowOff>276225</xdr:rowOff>
    </xdr:from>
    <xdr:to>
      <xdr:col>1</xdr:col>
      <xdr:colOff>752475</xdr:colOff>
      <xdr:row>18</xdr:row>
      <xdr:rowOff>65314</xdr:rowOff>
    </xdr:to>
    <xdr:sp macro="" textlink="">
      <xdr:nvSpPr>
        <xdr:cNvPr id="2" name="Text Box 1">
          <a:extLst>
            <a:ext uri="{FF2B5EF4-FFF2-40B4-BE49-F238E27FC236}">
              <a16:creationId xmlns:a16="http://schemas.microsoft.com/office/drawing/2014/main" xmlns="" id="{00000000-0008-0000-0200-000002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twoCellAnchor editAs="oneCell">
    <xdr:from>
      <xdr:col>1</xdr:col>
      <xdr:colOff>676275</xdr:colOff>
      <xdr:row>17</xdr:row>
      <xdr:rowOff>276225</xdr:rowOff>
    </xdr:from>
    <xdr:to>
      <xdr:col>1</xdr:col>
      <xdr:colOff>752475</xdr:colOff>
      <xdr:row>18</xdr:row>
      <xdr:rowOff>65314</xdr:rowOff>
    </xdr:to>
    <xdr:sp macro="" textlink="">
      <xdr:nvSpPr>
        <xdr:cNvPr id="3" name="Text Box 1">
          <a:extLst>
            <a:ext uri="{FF2B5EF4-FFF2-40B4-BE49-F238E27FC236}">
              <a16:creationId xmlns:a16="http://schemas.microsoft.com/office/drawing/2014/main" xmlns="" id="{00000000-0008-0000-0200-000003000000}"/>
            </a:ext>
          </a:extLst>
        </xdr:cNvPr>
        <xdr:cNvSpPr txBox="1">
          <a:spLocks noChangeArrowheads="1"/>
        </xdr:cNvSpPr>
      </xdr:nvSpPr>
      <xdr:spPr bwMode="auto">
        <a:xfrm>
          <a:off x="1171575" y="5915025"/>
          <a:ext cx="76200" cy="170089"/>
        </a:xfrm>
        <a:prstGeom prst="rect">
          <a:avLst/>
        </a:prstGeom>
        <a:noFill/>
        <a:ln w="9525">
          <a:no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SA/AppData/Local/Temp/support%20files/SUMMARY_SH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PSA/AppData/Local/Temp/2KBASED_cmwpi2014_december_re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ative Isabel"/>
      <sheetName val="Comparative Cluster End"/>
      <sheetName val="Comparative Cluster Inner"/>
      <sheetName val="duplex w_approval"/>
      <sheetName val="consolidated"/>
      <sheetName val="List of Projects"/>
      <sheetName val="SUMMARY_SHDA"/>
      <sheetName val="projects_sum_shda"/>
    </sheetNames>
    <sheetDataSet>
      <sheetData sheetId="0" refreshError="1"/>
      <sheetData sheetId="1" refreshError="1"/>
      <sheetData sheetId="2"/>
      <sheetData sheetId="3" refreshError="1"/>
      <sheetData sheetId="4" refreshError="1"/>
      <sheetData sheetId="5" refreshError="1"/>
      <sheetData sheetId="6">
        <row r="4">
          <cell r="E4">
            <v>144172.11999999997</v>
          </cell>
        </row>
      </sheetData>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3"/>
      <sheetName val="CMAVPR"/>
      <sheetName val="CMWPI"/>
      <sheetName val="new format_cmwpi for web"/>
      <sheetName val=" for researchers"/>
      <sheetName val="M-M_13"/>
      <sheetName val="M-M_13 new format_for web"/>
      <sheetName val="Y-Y_13"/>
      <sheetName val="Y-Y_13 new format_for web"/>
      <sheetName val="2014 PRICE"/>
      <sheetName val="2013Prices_85"/>
      <sheetName val="CMAVPR_85"/>
      <sheetName val="2kbased_chart"/>
      <sheetName val="16-19_Chart"/>
      <sheetName val="1-5_chart"/>
      <sheetName val="6-10_chart"/>
      <sheetName val="11-15_Chart"/>
      <sheetName val="Sheet1"/>
    </sheetNames>
    <sheetDataSet>
      <sheetData sheetId="0"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IN THE NATIONAL CAPITAL REGION (NCR)</v>
          </cell>
        </row>
        <row r="7">
          <cell r="A7" t="str">
            <v>(2000 = 100)</v>
          </cell>
        </row>
        <row r="11">
          <cell r="A11" t="str">
            <v>Line</v>
          </cell>
          <cell r="B11" t="str">
            <v>C O M M O D I T Y  G R O U P</v>
          </cell>
        </row>
        <row r="12">
          <cell r="A12" t="str">
            <v xml:space="preserve"> No.</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row r="37">
          <cell r="A37" t="str">
            <v>Source: National Statistics Office</v>
          </cell>
        </row>
      </sheetData>
      <sheetData sheetId="1" refreshError="1">
        <row r="1">
          <cell r="A1" t="str">
            <v>AVERAGE WHOLESALE PRICES OF SELECTED CONSTRUCTION MATERIALS IN THE NATIONAL CAPITAL REGION (NCR)</v>
          </cell>
        </row>
        <row r="2">
          <cell r="A2" t="str">
            <v>(2000 = 100)</v>
          </cell>
        </row>
        <row r="4">
          <cell r="A4" t="str">
            <v>Line</v>
          </cell>
          <cell r="D4">
            <v>2013</v>
          </cell>
          <cell r="F4">
            <v>2014</v>
          </cell>
        </row>
        <row r="5">
          <cell r="A5" t="str">
            <v xml:space="preserve"> No.</v>
          </cell>
          <cell r="C5" t="str">
            <v>DESCRIPTION</v>
          </cell>
          <cell r="D5" t="str">
            <v>DEC</v>
          </cell>
          <cell r="F5" t="str">
            <v>JAN</v>
          </cell>
          <cell r="H5" t="str">
            <v>FEB</v>
          </cell>
          <cell r="J5" t="str">
            <v>MAR</v>
          </cell>
          <cell r="L5" t="str">
            <v>APR</v>
          </cell>
          <cell r="N5" t="str">
            <v>MAY</v>
          </cell>
          <cell r="P5" t="str">
            <v>JUN</v>
          </cell>
          <cell r="R5" t="str">
            <v>JUL</v>
          </cell>
          <cell r="T5" t="str">
            <v>AUG</v>
          </cell>
          <cell r="V5" t="str">
            <v>SEP</v>
          </cell>
          <cell r="X5" t="str">
            <v>OCT</v>
          </cell>
          <cell r="Z5" t="str">
            <v>NOV</v>
          </cell>
          <cell r="AB5" t="str">
            <v>DEC</v>
          </cell>
          <cell r="AD5" t="str">
            <v>AVERAGE</v>
          </cell>
        </row>
        <row r="7">
          <cell r="A7">
            <v>1</v>
          </cell>
          <cell r="B7" t="str">
            <v>SAND AND GRAVEL</v>
          </cell>
        </row>
        <row r="9">
          <cell r="B9">
            <v>1.1000000000000001</v>
          </cell>
          <cell r="C9" t="str">
            <v>Gravel 3/4"</v>
          </cell>
        </row>
        <row r="10">
          <cell r="B10">
            <v>1.2</v>
          </cell>
          <cell r="C10" t="str">
            <v>Gravel Bed G-1, cu.m.</v>
          </cell>
        </row>
        <row r="11">
          <cell r="B11">
            <v>1.3</v>
          </cell>
          <cell r="C11" t="str">
            <v>Gravel, crushed, cu.m.</v>
          </cell>
        </row>
        <row r="12">
          <cell r="B12">
            <v>1.4</v>
          </cell>
          <cell r="C12" t="str">
            <v>Sand, ordinary, white, cu.m.</v>
          </cell>
        </row>
        <row r="13">
          <cell r="B13">
            <v>1.5</v>
          </cell>
          <cell r="C13" t="str">
            <v>Sand, washed, cu.m.</v>
          </cell>
        </row>
        <row r="14">
          <cell r="B14">
            <v>1.6</v>
          </cell>
          <cell r="C14" t="str">
            <v>Gravel Bed G-2, cu.m.</v>
          </cell>
        </row>
        <row r="16">
          <cell r="A16">
            <v>2</v>
          </cell>
          <cell r="B16" t="str">
            <v>CONCRETE PRODUCTS</v>
          </cell>
        </row>
        <row r="18">
          <cell r="B18">
            <v>2.1</v>
          </cell>
          <cell r="C18" t="str">
            <v>CHB, 100 mm thick,  pc.</v>
          </cell>
        </row>
        <row r="19">
          <cell r="B19">
            <v>2.2000000000000002</v>
          </cell>
          <cell r="C19" t="str">
            <v>CHB, 125 mm thick, pc.</v>
          </cell>
        </row>
        <row r="20">
          <cell r="B20">
            <v>2.2999999999999998</v>
          </cell>
          <cell r="C20" t="str">
            <v>CHB, 150 mm thick, pc.</v>
          </cell>
        </row>
        <row r="21">
          <cell r="B21">
            <v>2.4</v>
          </cell>
          <cell r="C21" t="str">
            <v>Concrete Drainage pipe, 1000 mm dia x 1.0 m</v>
          </cell>
        </row>
        <row r="22">
          <cell r="B22">
            <v>2.5</v>
          </cell>
          <cell r="C22" t="str">
            <v>Concrete Drainage pipe, 600 mm dia x 1.0 m</v>
          </cell>
        </row>
        <row r="23">
          <cell r="B23">
            <v>2.6</v>
          </cell>
          <cell r="C23" t="str">
            <v>Concrete Drainage pipe, 900 mm dia x 1.0 m</v>
          </cell>
        </row>
        <row r="24">
          <cell r="B24">
            <v>2.7</v>
          </cell>
          <cell r="C24" t="str">
            <v>Concrete Drainage pipe, 300 mm dia x 1.0 m</v>
          </cell>
        </row>
        <row r="26">
          <cell r="A26">
            <v>3</v>
          </cell>
          <cell r="B26" t="str">
            <v>CEMENT</v>
          </cell>
        </row>
        <row r="28">
          <cell r="B28">
            <v>3.1</v>
          </cell>
          <cell r="C28" t="str">
            <v>Portland Cement</v>
          </cell>
        </row>
        <row r="30">
          <cell r="A30">
            <v>4</v>
          </cell>
          <cell r="B30" t="str">
            <v>HARDWARE</v>
          </cell>
        </row>
        <row r="32">
          <cell r="B32">
            <v>4.0999999999999996</v>
          </cell>
          <cell r="C32" t="str">
            <v>Welding Rod</v>
          </cell>
        </row>
        <row r="33">
          <cell r="B33">
            <v>4.2</v>
          </cell>
          <cell r="C33" t="str">
            <v># 16 G.I. Tie wire, kg</v>
          </cell>
        </row>
        <row r="34">
          <cell r="B34">
            <v>4.3</v>
          </cell>
          <cell r="C34" t="str">
            <v>Anchor bolt with nuts, 16mm dia</v>
          </cell>
        </row>
        <row r="35">
          <cell r="B35">
            <v>4.4000000000000004</v>
          </cell>
          <cell r="C35" t="str">
            <v>Anchor bolt with nuts, 12mm dia</v>
          </cell>
        </row>
        <row r="36">
          <cell r="B36">
            <v>4.5</v>
          </cell>
          <cell r="C36" t="str">
            <v>Common nails, kg</v>
          </cell>
        </row>
        <row r="37">
          <cell r="B37">
            <v>4.5999999999999996</v>
          </cell>
          <cell r="C37" t="str">
            <v>Concrete nails, kg.</v>
          </cell>
        </row>
        <row r="38">
          <cell r="B38">
            <v>4.7</v>
          </cell>
          <cell r="C38" t="str">
            <v>Finishing nails, kg.</v>
          </cell>
        </row>
        <row r="39">
          <cell r="B39">
            <v>4.8</v>
          </cell>
          <cell r="C39" t="str">
            <v>Roofing nails, kg.</v>
          </cell>
        </row>
        <row r="40">
          <cell r="B40">
            <v>4.9000000000000004</v>
          </cell>
          <cell r="C40" t="str">
            <v>Cabinet hinges 1 1/2 " x 2", pc.</v>
          </cell>
        </row>
        <row r="41">
          <cell r="B41">
            <v>4.0999999999999996</v>
          </cell>
          <cell r="C41" t="str">
            <v>Door Lockset, set</v>
          </cell>
        </row>
        <row r="42">
          <cell r="B42">
            <v>4.1100000000000003</v>
          </cell>
          <cell r="C42" t="str">
            <v>Loose, pin hinge, pc.</v>
          </cell>
        </row>
        <row r="44">
          <cell r="A44">
            <v>5</v>
          </cell>
          <cell r="B44" t="str">
            <v>PLYWOOD</v>
          </cell>
        </row>
        <row r="46">
          <cell r="B46">
            <v>5.0999999999999996</v>
          </cell>
          <cell r="C46" t="str">
            <v>Type 1 (Marine), 6.0 mm thick, pc.</v>
          </cell>
        </row>
        <row r="47">
          <cell r="B47">
            <v>5.2</v>
          </cell>
          <cell r="C47" t="str">
            <v>Type 2 (Ordinary), 6.0 mm thick, pc.</v>
          </cell>
        </row>
        <row r="48">
          <cell r="B48">
            <v>5.3</v>
          </cell>
          <cell r="C48" t="str">
            <v>Fiber cement board or Hardiflex , 4.5 mm x 1220 mm x 2440 mm, pc.</v>
          </cell>
        </row>
        <row r="49">
          <cell r="B49">
            <v>5.4</v>
          </cell>
          <cell r="C49" t="str">
            <v>Fiber cement board/flexboard, 4.5 mm x 1220 mm x 2440 mm, pc.</v>
          </cell>
        </row>
        <row r="50">
          <cell r="B50">
            <v>5.5</v>
          </cell>
          <cell r="C50" t="str">
            <v>Plyboard, 19 mm x 1220 mm x 2440 mm, pc.</v>
          </cell>
        </row>
        <row r="52">
          <cell r="A52">
            <v>6</v>
          </cell>
          <cell r="B52" t="str">
            <v>LUMBER</v>
          </cell>
        </row>
        <row r="54">
          <cell r="B54">
            <v>6.1</v>
          </cell>
          <cell r="C54" t="str">
            <v>Coco lumber, bd.ft.</v>
          </cell>
        </row>
        <row r="55">
          <cell r="B55">
            <v>6.2</v>
          </cell>
          <cell r="C55" t="str">
            <v>Good lumber, bd. ft.</v>
          </cell>
        </row>
        <row r="56">
          <cell r="B56">
            <v>6.3</v>
          </cell>
          <cell r="C56" t="str">
            <v>Good lumber (Apitong S4S), bd.ft.</v>
          </cell>
        </row>
        <row r="57">
          <cell r="B57">
            <v>6.4</v>
          </cell>
          <cell r="C57" t="str">
            <v>Good Lumber (Guijo S4S)</v>
          </cell>
        </row>
        <row r="59">
          <cell r="A59">
            <v>7</v>
          </cell>
          <cell r="B59" t="str">
            <v>G.I. SHEET</v>
          </cell>
        </row>
        <row r="60">
          <cell r="B60">
            <v>7.1</v>
          </cell>
          <cell r="C60" t="str">
            <v>Corrugated G.I. sheet, Ga.#26, pc.</v>
          </cell>
        </row>
        <row r="61">
          <cell r="B61">
            <v>7.2</v>
          </cell>
          <cell r="C61" t="str">
            <v>Plain G.I. sheet, Ga.#26, pc.(pre-painted)</v>
          </cell>
        </row>
        <row r="63">
          <cell r="A63">
            <v>8</v>
          </cell>
          <cell r="B63" t="str">
            <v>REINFORCING STEEL</v>
          </cell>
        </row>
        <row r="65">
          <cell r="B65">
            <v>8.1</v>
          </cell>
          <cell r="C65" t="str">
            <v>Steel Bars, grade 33, kg.</v>
          </cell>
        </row>
        <row r="66">
          <cell r="B66">
            <v>8.1999999999999993</v>
          </cell>
          <cell r="C66" t="str">
            <v>Steel bars, grade 40, kg</v>
          </cell>
        </row>
        <row r="68">
          <cell r="A68">
            <v>9</v>
          </cell>
          <cell r="B68" t="str">
            <v>STRUCTURAL STEEL</v>
          </cell>
        </row>
        <row r="70">
          <cell r="B70">
            <v>9.1</v>
          </cell>
          <cell r="C70" t="str">
            <v>Angle bar, 50mm x 50 mm x 5mm thick</v>
          </cell>
        </row>
        <row r="71">
          <cell r="B71">
            <v>9.1999999999999993</v>
          </cell>
          <cell r="C71" t="str">
            <v xml:space="preserve">Flat Bar, 6m x 25 mm </v>
          </cell>
        </row>
        <row r="72">
          <cell r="B72">
            <v>9.3000000000000007</v>
          </cell>
          <cell r="C72" t="str">
            <v>Steel plate, pc</v>
          </cell>
        </row>
        <row r="74">
          <cell r="A74">
            <v>10</v>
          </cell>
          <cell r="B74" t="str">
            <v>TILEWORKS</v>
          </cell>
        </row>
        <row r="76">
          <cell r="B76">
            <v>10.1</v>
          </cell>
          <cell r="C76" t="str">
            <v>Ceramic floor tiles, 400mm  x 400mm, pc.</v>
          </cell>
        </row>
        <row r="77">
          <cell r="B77">
            <v>10.199999999999999</v>
          </cell>
          <cell r="C77" t="str">
            <v>Vinyl tile, 300mm x  300mm x 3mm, pc.</v>
          </cell>
        </row>
        <row r="78">
          <cell r="B78">
            <v>10.3</v>
          </cell>
          <cell r="C78" t="str">
            <v>Grout, kg</v>
          </cell>
        </row>
        <row r="80">
          <cell r="A80">
            <v>11</v>
          </cell>
          <cell r="B80" t="str">
            <v>GLASS AND GLASS PRODUCTS</v>
          </cell>
        </row>
        <row r="82">
          <cell r="B82">
            <v>11.1</v>
          </cell>
          <cell r="C82" t="str">
            <v>Clear glass, 3 mm</v>
          </cell>
        </row>
        <row r="83">
          <cell r="B83">
            <v>11.2</v>
          </cell>
          <cell r="C83" t="str">
            <v>Glass jalousie window, 6 mm</v>
          </cell>
        </row>
        <row r="84">
          <cell r="B84">
            <v>11.3</v>
          </cell>
          <cell r="C84" t="str">
            <v>Window, jalousie w/ aluminum blades, set</v>
          </cell>
        </row>
        <row r="86">
          <cell r="A86">
            <v>12</v>
          </cell>
          <cell r="B86" t="str">
            <v>DOORS, JAMBS, AND STEEL CASEMENT</v>
          </cell>
        </row>
        <row r="88">
          <cell r="B88">
            <v>12.1</v>
          </cell>
          <cell r="C88" t="str">
            <v>Door jamb, 0.9 m x 2.10 m, pc</v>
          </cell>
        </row>
        <row r="89">
          <cell r="B89">
            <v>12.2</v>
          </cell>
          <cell r="C89" t="str">
            <v>Door, flush type hollow core with 4.0 or 4.5 mm thick, plywood</v>
          </cell>
        </row>
        <row r="90">
          <cell r="B90">
            <v>12.3</v>
          </cell>
          <cell r="C90" t="str">
            <v>Door, flush type hollow core with 4.0 or 4.5 mm thick, marine, set</v>
          </cell>
        </row>
        <row r="91">
          <cell r="B91">
            <v>12.4</v>
          </cell>
          <cell r="C91" t="str">
            <v>PVC Door 0.60 x 210 with jamb, pc</v>
          </cell>
        </row>
        <row r="92">
          <cell r="B92">
            <v>12.5</v>
          </cell>
          <cell r="C92" t="str">
            <v>Panel Door, 0.90 x 210 with jamb, pc (tanguile)</v>
          </cell>
        </row>
        <row r="94">
          <cell r="A94">
            <v>13</v>
          </cell>
          <cell r="B94" t="str">
            <v>ELECTRICAL WORKS</v>
          </cell>
        </row>
        <row r="96">
          <cell r="B96">
            <v>13.1</v>
          </cell>
          <cell r="C96" t="str">
            <v>3.5 mm THHN, copper, solid, roll of 100 meter</v>
          </cell>
        </row>
        <row r="97">
          <cell r="B97">
            <v>13.2</v>
          </cell>
          <cell r="C97" t="str">
            <v>5.5 mm THHN, copper, stranded, roll of 100 m</v>
          </cell>
        </row>
        <row r="98">
          <cell r="B98">
            <v>13.3</v>
          </cell>
          <cell r="C98" t="str">
            <v>Circuit breaker, 20 A, pc</v>
          </cell>
        </row>
        <row r="99">
          <cell r="B99">
            <v>13.4</v>
          </cell>
          <cell r="C99" t="str">
            <v>Panel Breaker, pc</v>
          </cell>
        </row>
        <row r="100">
          <cell r="B100">
            <v>13.5</v>
          </cell>
          <cell r="C100" t="str">
            <v>Conduit PVC, 20 mm, pc</v>
          </cell>
        </row>
        <row r="101">
          <cell r="B101">
            <v>13.6</v>
          </cell>
          <cell r="C101" t="str">
            <v>Duplex convenience outlet (flush type), pc</v>
          </cell>
        </row>
        <row r="102">
          <cell r="B102">
            <v>13.7</v>
          </cell>
          <cell r="C102" t="str">
            <v>Fluorescent tube, 36 watts, pc</v>
          </cell>
        </row>
        <row r="103">
          <cell r="B103">
            <v>13.8</v>
          </cell>
          <cell r="C103" t="str">
            <v>Compact Fluorescent Lamp (CFL), 15 watts, pc</v>
          </cell>
        </row>
        <row r="105">
          <cell r="A105">
            <v>14</v>
          </cell>
          <cell r="B105" t="str">
            <v>PLUMBING FIXTURES &amp; ACCESSORIES / WATERWORKS</v>
          </cell>
        </row>
        <row r="107">
          <cell r="B107">
            <v>14.1</v>
          </cell>
          <cell r="C107" t="str">
            <v>Faucet, 12 mm dia, brass, pc</v>
          </cell>
        </row>
        <row r="108">
          <cell r="B108">
            <v>14.2</v>
          </cell>
          <cell r="C108" t="str">
            <v>Kitchen sink, 350 x 500 mm - enamel</v>
          </cell>
        </row>
        <row r="109">
          <cell r="B109">
            <v>14.3</v>
          </cell>
          <cell r="C109" t="str">
            <v>Lavatory, porcelain, set</v>
          </cell>
        </row>
        <row r="110">
          <cell r="B110">
            <v>14.4</v>
          </cell>
          <cell r="C110" t="str">
            <v>Water closet (flush type), including accessories</v>
          </cell>
        </row>
        <row r="111">
          <cell r="B111">
            <v>14.5</v>
          </cell>
          <cell r="C111" t="str">
            <v>Urinal with complete fittings, set</v>
          </cell>
        </row>
        <row r="112">
          <cell r="B112">
            <v>14.6</v>
          </cell>
          <cell r="C112" t="str">
            <v>Check valve 150 mm, set</v>
          </cell>
        </row>
        <row r="113">
          <cell r="B113">
            <v>14.7</v>
          </cell>
          <cell r="C113" t="str">
            <v>Angle valve, set</v>
          </cell>
        </row>
        <row r="115">
          <cell r="A115">
            <v>15</v>
          </cell>
          <cell r="B115" t="str">
            <v>PAINTING WORKS</v>
          </cell>
        </row>
        <row r="117">
          <cell r="B117">
            <v>15.1</v>
          </cell>
          <cell r="C117" t="str">
            <v>Concrete Neutralizer, li,</v>
          </cell>
        </row>
        <row r="118">
          <cell r="B118">
            <v>15.2</v>
          </cell>
          <cell r="C118" t="str">
            <v>Enamel paint, gal.</v>
          </cell>
        </row>
        <row r="119">
          <cell r="B119">
            <v>15.3</v>
          </cell>
          <cell r="C119" t="str">
            <v>Epoxy paint, gal.</v>
          </cell>
        </row>
        <row r="120">
          <cell r="B120">
            <v>15.4</v>
          </cell>
          <cell r="C120" t="str">
            <v>Flat Latex (White), gal.</v>
          </cell>
        </row>
        <row r="121">
          <cell r="B121">
            <v>15.5</v>
          </cell>
          <cell r="C121" t="str">
            <v>Gloss, enamel paint, gal.</v>
          </cell>
        </row>
        <row r="122">
          <cell r="B122">
            <v>15.6</v>
          </cell>
          <cell r="C122" t="str">
            <v>Paint thinner, gal.</v>
          </cell>
        </row>
        <row r="123">
          <cell r="B123">
            <v>15.7</v>
          </cell>
          <cell r="C123" t="str">
            <v>Roofing paint, red, gal.</v>
          </cell>
        </row>
        <row r="124">
          <cell r="B124">
            <v>15.8</v>
          </cell>
          <cell r="C124" t="str">
            <v>Red Oxide primer paint, gal.</v>
          </cell>
        </row>
        <row r="126">
          <cell r="A126">
            <v>16</v>
          </cell>
          <cell r="B126" t="str">
            <v>PVC PIPES</v>
          </cell>
        </row>
        <row r="128">
          <cell r="B128">
            <v>16.100000000000001</v>
          </cell>
          <cell r="C128" t="str">
            <v>PVC pipe, 100mm dia. X 3.0 m for sanitary, pc</v>
          </cell>
        </row>
        <row r="129">
          <cell r="B129">
            <v>16.2</v>
          </cell>
          <cell r="C129" t="str">
            <v>PVC pipe, 25mm dia. X 3.0 m, for electrical, pc</v>
          </cell>
        </row>
        <row r="131">
          <cell r="A131">
            <v>17</v>
          </cell>
          <cell r="B131" t="str">
            <v>FUELS AND LUBRICANTS</v>
          </cell>
        </row>
        <row r="133">
          <cell r="B133">
            <v>17.100000000000001</v>
          </cell>
          <cell r="C133" t="str">
            <v>Gasoline, regular, liter</v>
          </cell>
        </row>
        <row r="134">
          <cell r="B134">
            <v>17.2</v>
          </cell>
          <cell r="C134" t="str">
            <v>Diesel, automotive, liter</v>
          </cell>
        </row>
        <row r="135">
          <cell r="B135">
            <v>17.3</v>
          </cell>
          <cell r="C135" t="str">
            <v>Fuel oil, bunker, liter</v>
          </cell>
        </row>
        <row r="136">
          <cell r="B136">
            <v>17.399999999999999</v>
          </cell>
          <cell r="C136" t="str">
            <v>Lubricating oil, regular, liter</v>
          </cell>
        </row>
        <row r="138">
          <cell r="A138">
            <v>18</v>
          </cell>
          <cell r="B138" t="str">
            <v>ASPHALT</v>
          </cell>
        </row>
        <row r="140">
          <cell r="B140">
            <v>18.100000000000001</v>
          </cell>
          <cell r="C140" t="str">
            <v>Asphalt cement, AP-3, 85-100 penetration, MT</v>
          </cell>
        </row>
        <row r="141">
          <cell r="B141">
            <v>18.2</v>
          </cell>
          <cell r="C141" t="str">
            <v>Asphalt cement, AP-5, 60-70 penetration, MT</v>
          </cell>
        </row>
        <row r="142">
          <cell r="B142">
            <v>18.3</v>
          </cell>
          <cell r="C142" t="str">
            <v>Cutback asphalt, med. Curing,grade 70, MT</v>
          </cell>
        </row>
        <row r="144">
          <cell r="A144">
            <v>19</v>
          </cell>
          <cell r="B144" t="str">
            <v>MACHINERY AND EQUIPMENT RENTAL</v>
          </cell>
        </row>
        <row r="146">
          <cell r="B146" t="str">
            <v>A.  Small Equipment</v>
          </cell>
        </row>
        <row r="148">
          <cell r="B148">
            <v>19.100000000000001</v>
          </cell>
          <cell r="C148" t="str">
            <v>Wheel type tractor, Caterpillar, Model 814B, 50 kw, 210 HP</v>
          </cell>
        </row>
        <row r="149">
          <cell r="B149">
            <v>19.2</v>
          </cell>
          <cell r="C149" t="str">
            <v>Motor grader, Caterpillar, Model 112 E, 85HP</v>
          </cell>
        </row>
        <row r="150">
          <cell r="B150">
            <v>19.3</v>
          </cell>
          <cell r="C150" t="str">
            <v>Backhoe, Caterpillar, Model 215, 90HP</v>
          </cell>
        </row>
        <row r="151">
          <cell r="B151">
            <v>19.399999999999999</v>
          </cell>
          <cell r="C151" t="str">
            <v>Crane, crawler standard boom, mechanically/hydraulic operated,  All Models,  26-30 tons capacity, 145HP</v>
          </cell>
        </row>
        <row r="152">
          <cell r="B152">
            <v>19.5</v>
          </cell>
          <cell r="C152" t="str">
            <v>Compactor, self propelled, static, rubber tired, Caterpillar, Model PS150B         12 tons capacity, 80HP</v>
          </cell>
        </row>
        <row r="153">
          <cell r="B153">
            <v>19.600000000000001</v>
          </cell>
          <cell r="C153" t="str">
            <v>Self-propelled, Vibratory Tandem Smooth Drum, vibratory, 6 tons  Model Dynapac CC20, 85HP</v>
          </cell>
        </row>
        <row r="154">
          <cell r="B154">
            <v>19.7</v>
          </cell>
          <cell r="C154" t="str">
            <v>Dumptruck, on/off-highway type, 9-11.99 cu yards capacity, 275 HP, all models</v>
          </cell>
        </row>
        <row r="155">
          <cell r="B155">
            <v>19.8</v>
          </cell>
          <cell r="C155" t="str">
            <v>Backhoe loader, Caterpillar Model 416, 67 HP</v>
          </cell>
        </row>
        <row r="156">
          <cell r="B156">
            <v>19.899999999999999</v>
          </cell>
          <cell r="C156" t="str">
            <v>Mixer, transit, all models, Japan and other makes, 5 -6 cu yd capacity, 175 HP</v>
          </cell>
        </row>
        <row r="158">
          <cell r="B158" t="str">
            <v>B.  Big Equipment</v>
          </cell>
        </row>
        <row r="160">
          <cell r="B160">
            <v>19.100000000000001</v>
          </cell>
          <cell r="C160" t="str">
            <v>Wheel type tractor, Caterpillar, Model 834, 400 HP</v>
          </cell>
        </row>
        <row r="161">
          <cell r="B161">
            <v>19.11</v>
          </cell>
          <cell r="C161" t="str">
            <v>Motor grader, Caterpillar, Model 16G, 205kw, 275HP</v>
          </cell>
        </row>
        <row r="162">
          <cell r="B162">
            <v>19.12</v>
          </cell>
          <cell r="C162" t="str">
            <v>Backhoe, Caterpillar,  Model 245, 325 HP, hydraulic crawler mounted</v>
          </cell>
        </row>
        <row r="163">
          <cell r="B163">
            <v>19.13</v>
          </cell>
          <cell r="C163" t="str">
            <v>Crane crawler standard boom, mechanically/hydraulic operated, lifting capacity, 61-70 MT, All models, 275 HP</v>
          </cell>
        </row>
        <row r="164">
          <cell r="B164">
            <v>19.14</v>
          </cell>
          <cell r="C164" t="str">
            <v>Compactor, self propelled, static, rubber tired, Caterpillar, Model PS200B  18 tons capacity, 107HP</v>
          </cell>
        </row>
        <row r="165">
          <cell r="B165">
            <v>19.149999999999999</v>
          </cell>
          <cell r="C165" t="str">
            <v>Self-propelled, Vibratory Steel Drum, vibratory, 12 tons   Model Bros SPV730, 78HP</v>
          </cell>
        </row>
        <row r="166">
          <cell r="B166">
            <v>19.16</v>
          </cell>
          <cell r="C166" t="str">
            <v>Dumptruck, on/off-highway type, 12-14.99 cu yards capacity, 290 HP, all models</v>
          </cell>
        </row>
        <row r="167">
          <cell r="B167">
            <v>19.170000000000002</v>
          </cell>
          <cell r="C167" t="str">
            <v>Backhoe loader, Caterpillar, Model 428, 76 HP</v>
          </cell>
        </row>
        <row r="168">
          <cell r="B168">
            <v>19.18</v>
          </cell>
          <cell r="C168" t="str">
            <v>Mixer, transit, all models, Japan and other makes, 8- 10 cu. Yd capacity, 290 HP</v>
          </cell>
        </row>
      </sheetData>
      <sheetData sheetId="2" refreshError="1">
        <row r="1">
          <cell r="A1" t="str">
            <v>Republic of the Philippines</v>
          </cell>
        </row>
        <row r="2">
          <cell r="A2" t="str">
            <v>NATIONAL STATISTICS OFFICE</v>
          </cell>
        </row>
        <row r="3">
          <cell r="A3" t="str">
            <v>INDUSTRY AND TRADE STATISTICS DEPARTMENT</v>
          </cell>
        </row>
        <row r="4">
          <cell r="A4" t="str">
            <v>Manila</v>
          </cell>
        </row>
        <row r="6">
          <cell r="A6" t="str">
            <v>CONSTRUCTION MATERIALS WHOLESALE PRICE INDEX (CMWPI) IN THE NATIONAL CAPITAL REGION (NCR)</v>
          </cell>
        </row>
        <row r="7">
          <cell r="A7" t="str">
            <v>(2000 = 100)</v>
          </cell>
        </row>
        <row r="10">
          <cell r="A10" t="str">
            <v>Line No.</v>
          </cell>
        </row>
        <row r="11">
          <cell r="B11"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 / 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3"/>
      <sheetData sheetId="4"/>
      <sheetData sheetId="5" refreshError="1">
        <row r="1">
          <cell r="A1" t="str">
            <v>Republic of the Philippines</v>
          </cell>
        </row>
        <row r="2">
          <cell r="A2" t="str">
            <v>NATIONAL STATISTICS OFFICE</v>
          </cell>
        </row>
        <row r="3">
          <cell r="A3" t="str">
            <v>INDUSTRY AND TRADE STATISTICS DEPARTMENT</v>
          </cell>
        </row>
        <row r="4">
          <cell r="A4" t="str">
            <v>Manila</v>
          </cell>
        </row>
        <row r="6">
          <cell r="A6" t="str">
            <v>MONTH-ON-MONTH CHANGES IN PERCENT OF CMWPI IN NCR</v>
          </cell>
        </row>
        <row r="7">
          <cell r="A7" t="str">
            <v>(2000 = 100)</v>
          </cell>
        </row>
        <row r="10">
          <cell r="A10" t="str">
            <v>Line No.</v>
          </cell>
          <cell r="B10" t="str">
            <v>C O M M O D I T Y  G R O U P</v>
          </cell>
        </row>
        <row r="14">
          <cell r="B14" t="str">
            <v xml:space="preserve">    ALL ITEMS</v>
          </cell>
        </row>
        <row r="16">
          <cell r="A16">
            <v>1</v>
          </cell>
          <cell r="B16" t="str">
            <v>SAND AND GRAVEL</v>
          </cell>
        </row>
        <row r="17">
          <cell r="A17">
            <v>2</v>
          </cell>
          <cell r="B17" t="str">
            <v>CONCRETE PRODUCTS</v>
          </cell>
        </row>
        <row r="18">
          <cell r="A18">
            <v>3</v>
          </cell>
          <cell r="B18" t="str">
            <v>CEMENT</v>
          </cell>
        </row>
        <row r="19">
          <cell r="A19">
            <v>4</v>
          </cell>
          <cell r="B19" t="str">
            <v>HARDWARE</v>
          </cell>
        </row>
        <row r="20">
          <cell r="A20">
            <v>5</v>
          </cell>
          <cell r="B20" t="str">
            <v>PLYWOOD</v>
          </cell>
        </row>
        <row r="21">
          <cell r="A21">
            <v>6</v>
          </cell>
          <cell r="B21" t="str">
            <v>LUMBER</v>
          </cell>
        </row>
        <row r="22">
          <cell r="A22">
            <v>7</v>
          </cell>
          <cell r="B22" t="str">
            <v>G.I. SHEET</v>
          </cell>
        </row>
        <row r="23">
          <cell r="A23">
            <v>8</v>
          </cell>
          <cell r="B23" t="str">
            <v>REINFORCING STEEL</v>
          </cell>
        </row>
        <row r="24">
          <cell r="A24">
            <v>9</v>
          </cell>
          <cell r="B24" t="str">
            <v>STRUCTURAL STEEL</v>
          </cell>
        </row>
        <row r="25">
          <cell r="A25">
            <v>10</v>
          </cell>
          <cell r="B25" t="str">
            <v>TILEWORKS</v>
          </cell>
        </row>
        <row r="26">
          <cell r="A26">
            <v>11</v>
          </cell>
          <cell r="B26" t="str">
            <v>GLASS AND GLASS PRODUCTS</v>
          </cell>
        </row>
        <row r="27">
          <cell r="A27">
            <v>12</v>
          </cell>
          <cell r="B27" t="str">
            <v>DOORS, JAMBS, AND STEEL CASEMENT</v>
          </cell>
        </row>
        <row r="28">
          <cell r="A28">
            <v>13</v>
          </cell>
          <cell r="B28" t="str">
            <v>ELECTRICAL WORKS</v>
          </cell>
        </row>
        <row r="29">
          <cell r="A29">
            <v>14</v>
          </cell>
          <cell r="B29" t="str">
            <v>PLUMBING FIXTURES &amp; ACCESSORIES/WATERWORKS</v>
          </cell>
        </row>
        <row r="30">
          <cell r="A30">
            <v>15</v>
          </cell>
          <cell r="B30" t="str">
            <v>PAINTING WORKS</v>
          </cell>
        </row>
        <row r="31">
          <cell r="A31">
            <v>16</v>
          </cell>
          <cell r="B31" t="str">
            <v>PVC PIPES</v>
          </cell>
        </row>
        <row r="32">
          <cell r="A32">
            <v>17</v>
          </cell>
          <cell r="B32" t="str">
            <v>FUELS AND LUBRICANTS</v>
          </cell>
        </row>
        <row r="33">
          <cell r="A33">
            <v>18</v>
          </cell>
          <cell r="B33" t="str">
            <v>ASPHALT</v>
          </cell>
        </row>
        <row r="34">
          <cell r="A34">
            <v>19</v>
          </cell>
          <cell r="B34" t="str">
            <v>MACHINERY AND EQUIPMENT RENTAL</v>
          </cell>
        </row>
      </sheetData>
      <sheetData sheetId="6"/>
      <sheetData sheetId="7" refreshError="1">
        <row r="1">
          <cell r="A1" t="str">
            <v>Republic of the Philippines</v>
          </cell>
        </row>
        <row r="2">
          <cell r="A2" t="str">
            <v>NATIONAL STATISTICS OFFICE</v>
          </cell>
        </row>
        <row r="3">
          <cell r="A3" t="str">
            <v>INDUSTRY AND TRADE STATISTICS DEPARTMENT</v>
          </cell>
        </row>
        <row r="4">
          <cell r="A4" t="str">
            <v>Manila</v>
          </cell>
        </row>
        <row r="6">
          <cell r="A6" t="str">
            <v>Republic of the Philippines</v>
          </cell>
        </row>
        <row r="7">
          <cell r="A7" t="str">
            <v>NATIONAL STATISTICS OFFICE</v>
          </cell>
        </row>
        <row r="8">
          <cell r="A8" t="str">
            <v>Manila</v>
          </cell>
        </row>
        <row r="10">
          <cell r="A10" t="str">
            <v>YEAR-ON-YEAR CHANGES IN PERCENT OF CMWPI IN NCR</v>
          </cell>
        </row>
        <row r="11">
          <cell r="A11" t="str">
            <v>(2000 = 100)</v>
          </cell>
        </row>
        <row r="13">
          <cell r="A13" t="str">
            <v>Line No.</v>
          </cell>
          <cell r="B13" t="str">
            <v>C O M M O D I T Y  G R O U P</v>
          </cell>
        </row>
        <row r="17">
          <cell r="B17" t="str">
            <v xml:space="preserve">    ALL ITEMS</v>
          </cell>
        </row>
        <row r="19">
          <cell r="A19">
            <v>1</v>
          </cell>
          <cell r="B19" t="str">
            <v>SAND AND GRAVEL</v>
          </cell>
        </row>
        <row r="20">
          <cell r="A20">
            <v>2</v>
          </cell>
          <cell r="B20" t="str">
            <v>CONCRETE PRODUCTS</v>
          </cell>
        </row>
        <row r="21">
          <cell r="A21">
            <v>3</v>
          </cell>
          <cell r="B21" t="str">
            <v>CEMENT</v>
          </cell>
        </row>
        <row r="22">
          <cell r="A22">
            <v>4</v>
          </cell>
          <cell r="B22" t="str">
            <v>HARDWARE</v>
          </cell>
        </row>
        <row r="23">
          <cell r="A23">
            <v>5</v>
          </cell>
          <cell r="B23" t="str">
            <v>PLYWOOD</v>
          </cell>
        </row>
        <row r="24">
          <cell r="A24">
            <v>6</v>
          </cell>
          <cell r="B24" t="str">
            <v>LUMBER</v>
          </cell>
        </row>
        <row r="25">
          <cell r="A25">
            <v>7</v>
          </cell>
          <cell r="B25" t="str">
            <v>G.I. SHEET</v>
          </cell>
        </row>
        <row r="26">
          <cell r="A26">
            <v>8</v>
          </cell>
          <cell r="B26" t="str">
            <v>REINFORCING STEEL</v>
          </cell>
        </row>
        <row r="27">
          <cell r="A27">
            <v>9</v>
          </cell>
          <cell r="B27" t="str">
            <v>STRUCTURAL STEEL</v>
          </cell>
        </row>
        <row r="28">
          <cell r="A28">
            <v>10</v>
          </cell>
          <cell r="B28" t="str">
            <v>TILEWORKS</v>
          </cell>
        </row>
        <row r="29">
          <cell r="A29">
            <v>11</v>
          </cell>
          <cell r="B29" t="str">
            <v>GLASS AND GLASS PRODUCTS</v>
          </cell>
        </row>
        <row r="30">
          <cell r="A30">
            <v>12</v>
          </cell>
          <cell r="B30" t="str">
            <v>DOORS, JAMBS, AND STEEL CASEMENT</v>
          </cell>
        </row>
        <row r="31">
          <cell r="A31">
            <v>13</v>
          </cell>
          <cell r="B31" t="str">
            <v>ELECTRICAL WORKS</v>
          </cell>
        </row>
        <row r="32">
          <cell r="A32">
            <v>14</v>
          </cell>
          <cell r="B32" t="str">
            <v>PLUMBING FIXTURES &amp; ACCESSORIES / WATERWORKS</v>
          </cell>
        </row>
        <row r="33">
          <cell r="A33">
            <v>15</v>
          </cell>
          <cell r="B33" t="str">
            <v>PAINTING WORKS</v>
          </cell>
        </row>
        <row r="34">
          <cell r="A34">
            <v>16</v>
          </cell>
          <cell r="B34" t="str">
            <v>PVC PIPES</v>
          </cell>
        </row>
        <row r="35">
          <cell r="A35">
            <v>17</v>
          </cell>
          <cell r="B35" t="str">
            <v>FUELS AND LUBRICANTS</v>
          </cell>
        </row>
        <row r="36">
          <cell r="A36">
            <v>18</v>
          </cell>
          <cell r="B36" t="str">
            <v>ASPHALT</v>
          </cell>
        </row>
        <row r="37">
          <cell r="A37">
            <v>19</v>
          </cell>
          <cell r="B37" t="str">
            <v>MACHINERY AND EQUIPMENT RENTAL</v>
          </cell>
        </row>
      </sheetData>
      <sheetData sheetId="8"/>
      <sheetData sheetId="9"/>
      <sheetData sheetId="10" refreshError="1">
        <row r="1">
          <cell r="A1" t="str">
            <v>AVERAGE WHOLESALE PRICES OF SELECTED CONSTRUCTION MATERIALS IN METRO MANILA</v>
          </cell>
        </row>
        <row r="2">
          <cell r="C2">
            <v>0</v>
          </cell>
        </row>
        <row r="3">
          <cell r="A3" t="str">
            <v>Line</v>
          </cell>
          <cell r="B3" t="str">
            <v>DESCRIPTION</v>
          </cell>
          <cell r="E3" t="str">
            <v>BASE</v>
          </cell>
          <cell r="F3">
            <v>2012</v>
          </cell>
          <cell r="G3">
            <v>2013</v>
          </cell>
          <cell r="R3">
            <v>2011</v>
          </cell>
        </row>
        <row r="4">
          <cell r="A4" t="str">
            <v xml:space="preserve"> No.</v>
          </cell>
          <cell r="D4" t="str">
            <v>WEIGHTS</v>
          </cell>
          <cell r="E4" t="str">
            <v>PRICE</v>
          </cell>
          <cell r="F4" t="str">
            <v>DEC</v>
          </cell>
          <cell r="G4" t="str">
            <v>JAN</v>
          </cell>
          <cell r="H4" t="str">
            <v>FEB</v>
          </cell>
          <cell r="I4" t="str">
            <v>MAR</v>
          </cell>
          <cell r="J4" t="str">
            <v>APR</v>
          </cell>
          <cell r="K4" t="str">
            <v>MAY</v>
          </cell>
          <cell r="L4" t="str">
            <v>JUN</v>
          </cell>
          <cell r="M4" t="str">
            <v>JUL</v>
          </cell>
          <cell r="N4" t="str">
            <v>AUG</v>
          </cell>
          <cell r="O4" t="str">
            <v>SEP</v>
          </cell>
          <cell r="P4" t="str">
            <v>OCT</v>
          </cell>
          <cell r="Q4" t="str">
            <v>NOV</v>
          </cell>
          <cell r="R4" t="str">
            <v>DEC</v>
          </cell>
        </row>
        <row r="6">
          <cell r="A6">
            <v>1</v>
          </cell>
          <cell r="C6" t="str">
            <v>SAND, STONE AND GRAVEL</v>
          </cell>
        </row>
        <row r="8">
          <cell r="B8">
            <v>1.3</v>
          </cell>
          <cell r="C8" t="str">
            <v>Gravel, washed, riverbed, cu.m.</v>
          </cell>
        </row>
        <row r="9">
          <cell r="A9">
            <v>3</v>
          </cell>
          <cell r="B9" t="str">
            <v>*</v>
          </cell>
          <cell r="C9" t="str">
            <v>AQUINO CONST. SUPPLY</v>
          </cell>
        </row>
        <row r="10">
          <cell r="A10">
            <v>2</v>
          </cell>
          <cell r="B10" t="str">
            <v>*</v>
          </cell>
          <cell r="C10" t="str">
            <v>FELICIANO GRAVEL &amp; SAND</v>
          </cell>
        </row>
        <row r="11">
          <cell r="A11">
            <v>1</v>
          </cell>
          <cell r="B11" t="str">
            <v>*</v>
          </cell>
          <cell r="C11" t="str">
            <v>VASQUEZ GRAVEL &amp; SAND INC.</v>
          </cell>
        </row>
        <row r="12">
          <cell r="A12">
            <v>2</v>
          </cell>
          <cell r="B12" t="str">
            <v>*</v>
          </cell>
          <cell r="C12" t="str">
            <v>FELIX BUENVIAJE GRAVEL</v>
          </cell>
        </row>
        <row r="13">
          <cell r="A13">
            <v>1</v>
          </cell>
          <cell r="B13" t="str">
            <v>*</v>
          </cell>
          <cell r="C13" t="str">
            <v>CONRADO ENTERPRISE</v>
          </cell>
        </row>
        <row r="14">
          <cell r="A14">
            <v>6</v>
          </cell>
          <cell r="C14" t="str">
            <v>JECEL'S ENTERPRISES</v>
          </cell>
        </row>
        <row r="15">
          <cell r="B15">
            <v>0</v>
          </cell>
          <cell r="C15" t="str">
            <v>AVERAGE</v>
          </cell>
        </row>
        <row r="17">
          <cell r="B17">
            <v>1.5</v>
          </cell>
          <cell r="C17" t="str">
            <v>Pebbles, black, can</v>
          </cell>
        </row>
        <row r="18">
          <cell r="A18">
            <v>1</v>
          </cell>
          <cell r="B18" t="str">
            <v>*</v>
          </cell>
          <cell r="C18" t="str">
            <v>VASQUEZ GRAVEL &amp; SAND INC.</v>
          </cell>
        </row>
        <row r="19">
          <cell r="A19">
            <v>2</v>
          </cell>
          <cell r="B19" t="str">
            <v>*</v>
          </cell>
          <cell r="C19" t="str">
            <v>ABILO GRAVEL &amp; SAND (R. S.  GERONIMO)</v>
          </cell>
        </row>
        <row r="20">
          <cell r="A20">
            <v>2</v>
          </cell>
          <cell r="B20" t="str">
            <v>*</v>
          </cell>
          <cell r="C20" t="str">
            <v>RONAS GARDEN</v>
          </cell>
        </row>
        <row r="21">
          <cell r="A21">
            <v>6</v>
          </cell>
          <cell r="B21" t="str">
            <v>*</v>
          </cell>
          <cell r="C21" t="str">
            <v>NEW CORONA LUMBER</v>
          </cell>
        </row>
        <row r="22">
          <cell r="A22">
            <v>2</v>
          </cell>
          <cell r="B22" t="str">
            <v>*</v>
          </cell>
          <cell r="C22" t="str">
            <v>FELICIANO GRAVEL &amp; SAND</v>
          </cell>
        </row>
        <row r="23">
          <cell r="A23">
            <v>2</v>
          </cell>
          <cell r="B23" t="str">
            <v>*</v>
          </cell>
          <cell r="C23" t="str">
            <v>BS PEEBLES CTR (CBT BUENAS ENT.)</v>
          </cell>
        </row>
        <row r="24">
          <cell r="A24">
            <v>2</v>
          </cell>
          <cell r="C24" t="str">
            <v>BULACAN GARDEN CORP.</v>
          </cell>
        </row>
        <row r="25">
          <cell r="C25" t="str">
            <v>AVERAGE</v>
          </cell>
        </row>
        <row r="27">
          <cell r="B27">
            <v>1.6</v>
          </cell>
          <cell r="C27" t="str">
            <v>Pebbles, beige, can</v>
          </cell>
        </row>
        <row r="28">
          <cell r="A28">
            <v>2</v>
          </cell>
          <cell r="B28" t="str">
            <v>*</v>
          </cell>
          <cell r="C28" t="str">
            <v>FELICIANO GRAVEL &amp; SAND</v>
          </cell>
        </row>
        <row r="29">
          <cell r="A29">
            <v>1</v>
          </cell>
          <cell r="B29" t="str">
            <v>*</v>
          </cell>
          <cell r="C29" t="str">
            <v>VASQUEZ GRAVEL &amp; SAND INC.</v>
          </cell>
        </row>
        <row r="30">
          <cell r="A30">
            <v>3</v>
          </cell>
          <cell r="B30" t="str">
            <v>*</v>
          </cell>
          <cell r="C30" t="str">
            <v>SABILE CONST. SUPPLY</v>
          </cell>
        </row>
        <row r="31">
          <cell r="A31">
            <v>2</v>
          </cell>
          <cell r="B31" t="str">
            <v>*</v>
          </cell>
          <cell r="C31" t="str">
            <v>BS PEEBLES CTR (CBT BUENAS ENT.)</v>
          </cell>
        </row>
        <row r="32">
          <cell r="A32">
            <v>2</v>
          </cell>
          <cell r="B32" t="str">
            <v>*</v>
          </cell>
          <cell r="C32" t="str">
            <v>BULACAN GARDEN CORP/ RONAS GARDEN</v>
          </cell>
        </row>
        <row r="33">
          <cell r="A33">
            <v>2</v>
          </cell>
          <cell r="C33" t="str">
            <v>ABILO GRAVEL &amp; SAND</v>
          </cell>
        </row>
        <row r="34">
          <cell r="C34" t="str">
            <v>AVERAGE</v>
          </cell>
        </row>
        <row r="36">
          <cell r="B36">
            <v>1.7</v>
          </cell>
          <cell r="C36" t="str">
            <v>Adobe blocks, 4" x 6" x 8", 100 pcs</v>
          </cell>
        </row>
        <row r="37">
          <cell r="A37">
            <v>1</v>
          </cell>
          <cell r="B37" t="str">
            <v>*</v>
          </cell>
          <cell r="C37" t="str">
            <v>VASQUEZ GRAVEL &amp; SAND INC.</v>
          </cell>
        </row>
        <row r="38">
          <cell r="A38">
            <v>1</v>
          </cell>
          <cell r="B38" t="str">
            <v>*</v>
          </cell>
          <cell r="C38" t="str">
            <v>SAMPALOC LUMBER (CONRADO ENT.)</v>
          </cell>
        </row>
        <row r="39">
          <cell r="A39">
            <v>1</v>
          </cell>
          <cell r="B39" t="str">
            <v>*</v>
          </cell>
          <cell r="C39" t="str">
            <v>MARIACA (ROMAN GRAVEL &amp; SAND0</v>
          </cell>
        </row>
        <row r="40">
          <cell r="A40">
            <v>2</v>
          </cell>
          <cell r="B40" t="str">
            <v>*</v>
          </cell>
          <cell r="C40" t="str">
            <v>FELICIANO GRAVEL &amp; SAND</v>
          </cell>
        </row>
        <row r="41">
          <cell r="C41" t="str">
            <v>AVERAGE</v>
          </cell>
        </row>
        <row r="43">
          <cell r="A43">
            <v>2</v>
          </cell>
          <cell r="C43" t="str">
            <v>CEMENT</v>
          </cell>
        </row>
        <row r="45">
          <cell r="B45">
            <v>2.2000000000000002</v>
          </cell>
          <cell r="C45" t="str">
            <v>Cement, white, Prime/Asano, 40 kg.</v>
          </cell>
        </row>
        <row r="46">
          <cell r="A46">
            <v>6</v>
          </cell>
          <cell r="B46" t="str">
            <v>*</v>
          </cell>
          <cell r="C46" t="str">
            <v>JIMIAN HDWR &amp; CONST. SUPPLY</v>
          </cell>
        </row>
        <row r="47">
          <cell r="A47">
            <v>5</v>
          </cell>
          <cell r="B47" t="str">
            <v>*</v>
          </cell>
          <cell r="C47" t="str">
            <v>MALAYA LUMBER</v>
          </cell>
        </row>
        <row r="48">
          <cell r="A48">
            <v>6</v>
          </cell>
          <cell r="B48" t="str">
            <v>*</v>
          </cell>
          <cell r="C48" t="str">
            <v>STARTRUCK GEN. MDS (MUNTI. DYNAMIC)</v>
          </cell>
        </row>
        <row r="49">
          <cell r="A49">
            <v>5</v>
          </cell>
          <cell r="B49" t="str">
            <v>*</v>
          </cell>
          <cell r="C49" t="str">
            <v>AIR CONST. SUPPLY</v>
          </cell>
        </row>
        <row r="50">
          <cell r="A50">
            <v>2</v>
          </cell>
          <cell r="B50" t="str">
            <v>*</v>
          </cell>
          <cell r="C50" t="str">
            <v>KBON TRADING (KBNY TRADING )</v>
          </cell>
        </row>
        <row r="51">
          <cell r="A51">
            <v>6</v>
          </cell>
          <cell r="C51" t="str">
            <v>JECEL'S ENTERPRISES</v>
          </cell>
        </row>
        <row r="52">
          <cell r="C52" t="str">
            <v>AVERAGE</v>
          </cell>
        </row>
        <row r="54">
          <cell r="A54">
            <v>3</v>
          </cell>
          <cell r="C54" t="str">
            <v>LUMBER</v>
          </cell>
        </row>
        <row r="56">
          <cell r="B56">
            <v>3.1</v>
          </cell>
          <cell r="C56" t="str">
            <v>Tanguile, rough, kiln-dried, bd.ft.</v>
          </cell>
        </row>
        <row r="57">
          <cell r="A57">
            <v>4</v>
          </cell>
          <cell r="B57" t="str">
            <v>*</v>
          </cell>
          <cell r="C57" t="str">
            <v>NORTH CALOOCAN CONST. SUPPLY</v>
          </cell>
        </row>
        <row r="58">
          <cell r="A58">
            <v>4</v>
          </cell>
          <cell r="B58" t="str">
            <v>*</v>
          </cell>
          <cell r="C58" t="str">
            <v>A-C ENTERPRISES</v>
          </cell>
        </row>
        <row r="59">
          <cell r="A59">
            <v>3</v>
          </cell>
          <cell r="B59" t="str">
            <v>*</v>
          </cell>
          <cell r="C59" t="str">
            <v>MEGABEST (ADDITION LUMBER)</v>
          </cell>
        </row>
        <row r="60">
          <cell r="A60">
            <v>2</v>
          </cell>
          <cell r="B60" t="str">
            <v>*</v>
          </cell>
          <cell r="C60" t="str">
            <v>BLUE RIDGE HDWR (rplcd JR LUMBER)</v>
          </cell>
        </row>
        <row r="61">
          <cell r="A61">
            <v>6</v>
          </cell>
          <cell r="B61" t="str">
            <v>*</v>
          </cell>
          <cell r="C61" t="str">
            <v>NEW CORONA LUMBER</v>
          </cell>
        </row>
        <row r="62">
          <cell r="A62">
            <v>1</v>
          </cell>
          <cell r="C62" t="str">
            <v>HIGHLAND LUMBER</v>
          </cell>
        </row>
        <row r="63">
          <cell r="A63">
            <v>3</v>
          </cell>
          <cell r="C63" t="str">
            <v xml:space="preserve">ADDITION LUMBER </v>
          </cell>
        </row>
        <row r="64">
          <cell r="A64">
            <v>4</v>
          </cell>
          <cell r="C64" t="str">
            <v xml:space="preserve">EXCELLENT LUMBER &amp; CONST. </v>
          </cell>
        </row>
        <row r="65">
          <cell r="A65">
            <v>4</v>
          </cell>
          <cell r="C65" t="str">
            <v>LT BUILDER'S SUPPLY</v>
          </cell>
        </row>
        <row r="66">
          <cell r="A66">
            <v>6</v>
          </cell>
          <cell r="C66" t="str">
            <v>PHOENIX HDWR &amp; LUMBER</v>
          </cell>
        </row>
        <row r="67">
          <cell r="B67">
            <v>0</v>
          </cell>
          <cell r="C67" t="str">
            <v>AVERAGE</v>
          </cell>
        </row>
        <row r="68">
          <cell r="B68">
            <v>0</v>
          </cell>
          <cell r="C68">
            <v>0</v>
          </cell>
        </row>
        <row r="69">
          <cell r="B69">
            <v>3.2</v>
          </cell>
          <cell r="C69" t="str">
            <v>Tanguile, rough, ord., bd. ft.</v>
          </cell>
        </row>
        <row r="70">
          <cell r="A70">
            <v>4</v>
          </cell>
          <cell r="B70" t="str">
            <v>*</v>
          </cell>
          <cell r="C70" t="str">
            <v>NORTH CALOOCAN CONST. SUPPLY</v>
          </cell>
        </row>
        <row r="71">
          <cell r="A71">
            <v>6</v>
          </cell>
          <cell r="B71" t="str">
            <v>*</v>
          </cell>
          <cell r="C71" t="str">
            <v>NEW CORONA LUMBER</v>
          </cell>
        </row>
        <row r="72">
          <cell r="A72">
            <v>2</v>
          </cell>
          <cell r="B72" t="str">
            <v>*</v>
          </cell>
          <cell r="C72" t="str">
            <v>BLUE RIDGE HDWR (rplcd JR LUMBER)</v>
          </cell>
        </row>
        <row r="73">
          <cell r="A73">
            <v>5</v>
          </cell>
          <cell r="B73" t="str">
            <v>*</v>
          </cell>
          <cell r="C73" t="str">
            <v>MALAYA LUMBER</v>
          </cell>
        </row>
        <row r="74">
          <cell r="A74">
            <v>3</v>
          </cell>
          <cell r="B74" t="str">
            <v>*</v>
          </cell>
          <cell r="C74" t="str">
            <v>ADDITION LUMBER (Malaysia Lumber)</v>
          </cell>
        </row>
        <row r="75">
          <cell r="A75">
            <v>4</v>
          </cell>
          <cell r="B75" t="str">
            <v>*</v>
          </cell>
          <cell r="C75" t="str">
            <v>A-C ENTERPRISES</v>
          </cell>
        </row>
        <row r="76">
          <cell r="A76">
            <v>4</v>
          </cell>
          <cell r="B76" t="str">
            <v>*</v>
          </cell>
          <cell r="C76" t="str">
            <v>L.T. BUILDERS SUPPLY</v>
          </cell>
        </row>
        <row r="77">
          <cell r="B77" t="str">
            <v>*</v>
          </cell>
          <cell r="C77" t="str">
            <v>ESO WOOD INC.</v>
          </cell>
        </row>
        <row r="78">
          <cell r="A78">
            <v>6</v>
          </cell>
          <cell r="B78" t="str">
            <v>*</v>
          </cell>
          <cell r="C78" t="str">
            <v>PHOENIX HDWR &amp; LUMBER</v>
          </cell>
        </row>
        <row r="79">
          <cell r="A79">
            <v>1</v>
          </cell>
          <cell r="B79" t="str">
            <v>*</v>
          </cell>
          <cell r="C79" t="str">
            <v>SAMPALOC LUMBER (HIGHLAND LUMBER)</v>
          </cell>
        </row>
        <row r="80">
          <cell r="A80">
            <v>4</v>
          </cell>
          <cell r="C80" t="str">
            <v xml:space="preserve">EXCELLENT LUMBER &amp; CONST. </v>
          </cell>
        </row>
        <row r="81">
          <cell r="C81" t="str">
            <v>AVERAGE</v>
          </cell>
        </row>
        <row r="84">
          <cell r="A84">
            <v>4</v>
          </cell>
          <cell r="C84" t="str">
            <v>PLYWOOD</v>
          </cell>
        </row>
        <row r="86">
          <cell r="B86">
            <v>4.3</v>
          </cell>
          <cell r="C86" t="str">
            <v>Plywood, ord., 3/4" x 4 'x 8', sheet</v>
          </cell>
        </row>
        <row r="87">
          <cell r="A87">
            <v>6</v>
          </cell>
          <cell r="B87" t="str">
            <v>*</v>
          </cell>
          <cell r="C87" t="str">
            <v>NEW CORONA LUMBER</v>
          </cell>
        </row>
        <row r="88">
          <cell r="A88">
            <v>3</v>
          </cell>
          <cell r="B88" t="str">
            <v>*</v>
          </cell>
          <cell r="C88" t="str">
            <v>KALENTONG CONST. SUPPLY</v>
          </cell>
        </row>
        <row r="89">
          <cell r="A89">
            <v>3</v>
          </cell>
          <cell r="B89" t="str">
            <v>*</v>
          </cell>
          <cell r="C89" t="str">
            <v>ADDITIONAL LUMBER</v>
          </cell>
        </row>
        <row r="90">
          <cell r="A90">
            <v>3</v>
          </cell>
          <cell r="B90" t="str">
            <v>*</v>
          </cell>
          <cell r="C90" t="str">
            <v>MANDALUYONG LUMBER</v>
          </cell>
        </row>
        <row r="91">
          <cell r="A91">
            <v>1</v>
          </cell>
          <cell r="B91" t="str">
            <v>*</v>
          </cell>
          <cell r="C91" t="str">
            <v>HIGHLAND LUMBER</v>
          </cell>
        </row>
        <row r="92">
          <cell r="A92">
            <v>4</v>
          </cell>
          <cell r="B92" t="str">
            <v>*</v>
          </cell>
          <cell r="C92" t="str">
            <v>EXCELLENT LUMBER &amp; CONST.</v>
          </cell>
        </row>
        <row r="93">
          <cell r="A93">
            <v>4</v>
          </cell>
          <cell r="B93" t="str">
            <v>*</v>
          </cell>
          <cell r="C93" t="str">
            <v>GLORY LUMBER (GLENDALE ENT.)</v>
          </cell>
        </row>
        <row r="94">
          <cell r="A94">
            <v>3</v>
          </cell>
          <cell r="C94" t="str">
            <v>MEGABEST</v>
          </cell>
        </row>
        <row r="95">
          <cell r="A95">
            <v>4</v>
          </cell>
          <cell r="C95" t="str">
            <v>STAR ACE LUMBER</v>
          </cell>
        </row>
        <row r="96">
          <cell r="A96">
            <v>1</v>
          </cell>
          <cell r="C96" t="str">
            <v>MARIACA CONST.</v>
          </cell>
        </row>
        <row r="97">
          <cell r="C97" t="str">
            <v>AVERAGE</v>
          </cell>
        </row>
        <row r="99">
          <cell r="A99">
            <v>5</v>
          </cell>
          <cell r="C99" t="str">
            <v>WOOD PRODUCTS</v>
          </cell>
        </row>
        <row r="101">
          <cell r="B101">
            <v>5.4</v>
          </cell>
          <cell r="C101" t="str">
            <v>Window sash, sq.ft.</v>
          </cell>
        </row>
        <row r="102">
          <cell r="A102">
            <v>3</v>
          </cell>
          <cell r="B102" t="str">
            <v>*</v>
          </cell>
          <cell r="C102" t="str">
            <v>EDSA WOODCRAFT</v>
          </cell>
        </row>
        <row r="103">
          <cell r="A103">
            <v>6</v>
          </cell>
          <cell r="B103" t="str">
            <v>*</v>
          </cell>
          <cell r="C103" t="str">
            <v>DELMAR WOODCRAFT</v>
          </cell>
        </row>
        <row r="104">
          <cell r="A104">
            <v>3</v>
          </cell>
          <cell r="C104" t="str">
            <v>RS WOODWORKS</v>
          </cell>
        </row>
        <row r="105">
          <cell r="C105" t="str">
            <v>AVERAGE</v>
          </cell>
        </row>
        <row r="107">
          <cell r="B107">
            <v>5.5</v>
          </cell>
          <cell r="C107" t="str">
            <v>Wood jalousies, bd. ft.</v>
          </cell>
        </row>
        <row r="108">
          <cell r="A108">
            <v>3</v>
          </cell>
          <cell r="B108" t="str">
            <v>*</v>
          </cell>
          <cell r="C108" t="str">
            <v>EDSA WOODCRAFT</v>
          </cell>
        </row>
        <row r="109">
          <cell r="A109">
            <v>4</v>
          </cell>
          <cell r="B109" t="str">
            <v>*</v>
          </cell>
          <cell r="C109" t="str">
            <v>EDMAR WOOD &amp; IRON(closed)</v>
          </cell>
        </row>
        <row r="110">
          <cell r="A110">
            <v>6</v>
          </cell>
          <cell r="B110" t="str">
            <v>*</v>
          </cell>
          <cell r="C110" t="str">
            <v>DELMAR WOODCRAFT</v>
          </cell>
        </row>
        <row r="111">
          <cell r="A111">
            <v>3</v>
          </cell>
          <cell r="B111" t="str">
            <v>*</v>
          </cell>
          <cell r="C111" t="str">
            <v>RS WOODWORKS</v>
          </cell>
        </row>
        <row r="112">
          <cell r="C112" t="str">
            <v>AVERAGE</v>
          </cell>
        </row>
        <row r="114">
          <cell r="B114">
            <v>5.6</v>
          </cell>
          <cell r="C114" t="str">
            <v>Parquet flooring, tanguile, sq. ft.</v>
          </cell>
        </row>
        <row r="115">
          <cell r="A115">
            <v>6</v>
          </cell>
          <cell r="B115" t="str">
            <v>*</v>
          </cell>
          <cell r="C115" t="str">
            <v>R. C.  LILAM</v>
          </cell>
        </row>
        <row r="116">
          <cell r="A116">
            <v>3</v>
          </cell>
          <cell r="B116" t="str">
            <v>*</v>
          </cell>
          <cell r="C116" t="str">
            <v>EDSA WOODCRAFT</v>
          </cell>
        </row>
        <row r="117">
          <cell r="A117">
            <v>4</v>
          </cell>
          <cell r="B117" t="str">
            <v>*</v>
          </cell>
          <cell r="C117" t="str">
            <v>EDMAR WOOD &amp; IRON(closed)</v>
          </cell>
        </row>
        <row r="118">
          <cell r="A118">
            <v>0</v>
          </cell>
          <cell r="B118" t="str">
            <v>*</v>
          </cell>
          <cell r="C118" t="str">
            <v>MV SASH FACTORY</v>
          </cell>
        </row>
        <row r="119">
          <cell r="A119">
            <v>3</v>
          </cell>
          <cell r="C119" t="str">
            <v>RS WOODWORKS</v>
          </cell>
        </row>
        <row r="120">
          <cell r="C120" t="str">
            <v>AVERAGE</v>
          </cell>
        </row>
        <row r="123">
          <cell r="A123">
            <v>8</v>
          </cell>
          <cell r="C123" t="str">
            <v>GLASS AND GLASS PRODUCTS</v>
          </cell>
        </row>
        <row r="125">
          <cell r="B125">
            <v>8.1</v>
          </cell>
          <cell r="C125" t="str">
            <v>Jalousie window glass, opaque, 1/4" thick, sq.ft.</v>
          </cell>
        </row>
        <row r="126">
          <cell r="A126">
            <v>3</v>
          </cell>
          <cell r="B126" t="str">
            <v>*</v>
          </cell>
          <cell r="C126" t="str">
            <v>KLEEN CUT GLASSS &amp; ALUM (EVEREST ALUM. &amp; GLASS SUPPLY)</v>
          </cell>
        </row>
        <row r="127">
          <cell r="A127">
            <v>4</v>
          </cell>
          <cell r="B127" t="str">
            <v>*</v>
          </cell>
          <cell r="C127" t="str">
            <v>CETES ALUM. &amp; GLASS SUPPLY</v>
          </cell>
        </row>
        <row r="128">
          <cell r="A128">
            <v>3</v>
          </cell>
          <cell r="B128" t="str">
            <v>*</v>
          </cell>
          <cell r="C128" t="str">
            <v>FRED ALUM. &amp; GLASS CORP</v>
          </cell>
        </row>
        <row r="129">
          <cell r="A129">
            <v>6</v>
          </cell>
          <cell r="C129" t="str">
            <v>DOC ARCHITECTURAL</v>
          </cell>
        </row>
        <row r="130">
          <cell r="A130">
            <v>2</v>
          </cell>
          <cell r="C130" t="str">
            <v>ALVIN GLASS &amp; ALUM. INC.</v>
          </cell>
        </row>
        <row r="131">
          <cell r="C131" t="str">
            <v>AVERAGE</v>
          </cell>
        </row>
        <row r="133">
          <cell r="B133">
            <v>8.1999999999999993</v>
          </cell>
          <cell r="C133" t="str">
            <v>Jalousie window glass, clear, 1/4" thick, sq. ft.</v>
          </cell>
        </row>
        <row r="134">
          <cell r="A134">
            <v>2</v>
          </cell>
          <cell r="C134" t="str">
            <v>ALVIN GLASS &amp; ALUM. INC.</v>
          </cell>
        </row>
        <row r="135">
          <cell r="A135">
            <v>3</v>
          </cell>
          <cell r="C135" t="str">
            <v>FRED ALUM. &amp; GLASS CORP</v>
          </cell>
        </row>
        <row r="136">
          <cell r="A136">
            <v>6</v>
          </cell>
          <cell r="C136" t="str">
            <v>DOC ARCHITECTURAL</v>
          </cell>
        </row>
        <row r="137">
          <cell r="A137">
            <v>4</v>
          </cell>
          <cell r="C137" t="str">
            <v>CETES ALUM. &amp; GLASS SUPPLY</v>
          </cell>
        </row>
        <row r="138">
          <cell r="A138">
            <v>3</v>
          </cell>
          <cell r="C138" t="str">
            <v>KLEEN CUT GLASSS &amp; ALUM (EVEREST ALUM. &amp; GLASS SUPPLY)</v>
          </cell>
        </row>
        <row r="139">
          <cell r="C139" t="str">
            <v>AVERAGE</v>
          </cell>
        </row>
        <row r="141">
          <cell r="B141">
            <v>8.3000000000000007</v>
          </cell>
          <cell r="C141" t="str">
            <v>Window glass sheet, opaque, 1/8" thick</v>
          </cell>
        </row>
        <row r="142">
          <cell r="A142">
            <v>6</v>
          </cell>
          <cell r="B142" t="str">
            <v>*</v>
          </cell>
          <cell r="C142" t="str">
            <v>EDG GLASS SUPPLY</v>
          </cell>
        </row>
        <row r="143">
          <cell r="A143">
            <v>1</v>
          </cell>
          <cell r="B143" t="str">
            <v>*</v>
          </cell>
          <cell r="C143" t="str">
            <v>CHING BENG GLASS &amp; CONST. SUPPLY</v>
          </cell>
        </row>
        <row r="144">
          <cell r="A144">
            <v>1</v>
          </cell>
          <cell r="B144" t="str">
            <v>*</v>
          </cell>
          <cell r="C144" t="str">
            <v>ELITE GLASS SUPPLY</v>
          </cell>
        </row>
        <row r="145">
          <cell r="A145">
            <v>3</v>
          </cell>
          <cell r="B145" t="str">
            <v>*</v>
          </cell>
          <cell r="C145" t="str">
            <v>KLEEN CUT GLASSS &amp; ALUM (EVEREST ALUM. &amp; GLASS SUPPLY)</v>
          </cell>
        </row>
        <row r="146">
          <cell r="A146">
            <v>3</v>
          </cell>
          <cell r="C146" t="str">
            <v>FRED ALUM. &amp; GLASS CORP</v>
          </cell>
        </row>
        <row r="147">
          <cell r="A147">
            <v>4</v>
          </cell>
          <cell r="C147" t="str">
            <v>CETES ALUM. &amp; GLASS SUPPLY</v>
          </cell>
        </row>
        <row r="148">
          <cell r="A148">
            <v>2</v>
          </cell>
          <cell r="C148" t="str">
            <v>NEW BEE GAY TRADING CORP</v>
          </cell>
        </row>
        <row r="149">
          <cell r="A149">
            <v>6</v>
          </cell>
          <cell r="C149" t="str">
            <v>DOC ARCHITECTURAL</v>
          </cell>
        </row>
        <row r="150">
          <cell r="C150" t="str">
            <v>AVERAGE</v>
          </cell>
        </row>
        <row r="152">
          <cell r="B152">
            <v>8.4</v>
          </cell>
          <cell r="C152" t="str">
            <v>Window glass sheet, clear, 1/8" thick</v>
          </cell>
        </row>
        <row r="153">
          <cell r="A153">
            <v>2</v>
          </cell>
          <cell r="C153" t="str">
            <v>ALVIN GLASS &amp; ALUM. INC.</v>
          </cell>
        </row>
        <row r="154">
          <cell r="A154">
            <v>3</v>
          </cell>
          <cell r="B154" t="str">
            <v>*</v>
          </cell>
          <cell r="C154" t="str">
            <v>KLEEN CUT GLASSS &amp; ALUM (EVEREST ALUM. &amp; GLASS SUPPLY)</v>
          </cell>
        </row>
        <row r="155">
          <cell r="A155">
            <v>3</v>
          </cell>
          <cell r="C155" t="str">
            <v>FRED ALUM. &amp; GLASS CORP</v>
          </cell>
        </row>
        <row r="156">
          <cell r="A156">
            <v>1</v>
          </cell>
          <cell r="C156" t="str">
            <v>CHING BENG GLASS &amp; CONST. SUPPLY</v>
          </cell>
        </row>
        <row r="157">
          <cell r="A157">
            <v>6</v>
          </cell>
          <cell r="C157" t="str">
            <v>EDG GLASS SUPPLY</v>
          </cell>
        </row>
        <row r="158">
          <cell r="A158">
            <v>6</v>
          </cell>
          <cell r="C158" t="str">
            <v>DOC ARCHITECTURAL</v>
          </cell>
        </row>
        <row r="159">
          <cell r="A159">
            <v>2</v>
          </cell>
          <cell r="C159" t="str">
            <v>CETES ALUM. &amp; GLASS SUPPLY</v>
          </cell>
        </row>
        <row r="160">
          <cell r="A160">
            <v>2</v>
          </cell>
          <cell r="C160" t="str">
            <v>NEW BEE GAY TRADING CORP</v>
          </cell>
        </row>
        <row r="161">
          <cell r="C161" t="str">
            <v>AVERAGE</v>
          </cell>
        </row>
        <row r="163">
          <cell r="A163">
            <v>9</v>
          </cell>
          <cell r="C163" t="str">
            <v>HARDWARE</v>
          </cell>
        </row>
        <row r="165">
          <cell r="B165">
            <v>9.3000000000000007</v>
          </cell>
          <cell r="C165" t="str">
            <v>Common wire nails, 2", kg.</v>
          </cell>
        </row>
        <row r="166">
          <cell r="A166">
            <v>6</v>
          </cell>
          <cell r="B166" t="str">
            <v>*</v>
          </cell>
          <cell r="C166" t="str">
            <v>JECELS ENTERPRISES</v>
          </cell>
        </row>
        <row r="167">
          <cell r="A167">
            <v>6</v>
          </cell>
          <cell r="B167" t="str">
            <v>*</v>
          </cell>
          <cell r="C167" t="str">
            <v>HIGHWAY MASTER</v>
          </cell>
        </row>
        <row r="168">
          <cell r="A168">
            <v>2</v>
          </cell>
          <cell r="B168" t="str">
            <v>*</v>
          </cell>
          <cell r="C168" t="str">
            <v>OSAKA LUMBER</v>
          </cell>
        </row>
        <row r="169">
          <cell r="A169">
            <v>3</v>
          </cell>
          <cell r="B169" t="str">
            <v>*</v>
          </cell>
          <cell r="C169" t="str">
            <v>NEW TOP BEST CONST.</v>
          </cell>
        </row>
        <row r="170">
          <cell r="A170">
            <v>3</v>
          </cell>
          <cell r="B170" t="str">
            <v>*</v>
          </cell>
          <cell r="C170" t="str">
            <v>747 LUMBER &amp; CONST. SUPPLY</v>
          </cell>
        </row>
        <row r="171">
          <cell r="A171">
            <v>1</v>
          </cell>
          <cell r="B171" t="str">
            <v>*</v>
          </cell>
          <cell r="C171" t="str">
            <v>HAWAII CONST.</v>
          </cell>
        </row>
        <row r="172">
          <cell r="A172">
            <v>3</v>
          </cell>
          <cell r="B172" t="str">
            <v>*</v>
          </cell>
          <cell r="C172" t="str">
            <v>SYMMETRY GLASS ALUM. &amp; CONST.</v>
          </cell>
        </row>
        <row r="173">
          <cell r="A173">
            <v>3</v>
          </cell>
          <cell r="B173" t="str">
            <v>*</v>
          </cell>
          <cell r="C173" t="str">
            <v>JOE CAN HDWR</v>
          </cell>
        </row>
        <row r="174">
          <cell r="A174">
            <v>3</v>
          </cell>
          <cell r="C174" t="str">
            <v>BONI HAUS TRADING</v>
          </cell>
        </row>
        <row r="175">
          <cell r="A175">
            <v>3</v>
          </cell>
          <cell r="C175" t="str">
            <v>SANDOVAL CONST. SUPPLY</v>
          </cell>
        </row>
        <row r="176">
          <cell r="A176">
            <v>5</v>
          </cell>
          <cell r="C176" t="str">
            <v>FEDERAL CONST.</v>
          </cell>
        </row>
        <row r="177">
          <cell r="A177">
            <v>4</v>
          </cell>
          <cell r="C177" t="str">
            <v>STEEL WORLD MFTG</v>
          </cell>
        </row>
        <row r="178">
          <cell r="A178">
            <v>4</v>
          </cell>
          <cell r="C178" t="str">
            <v>RB STEEL INDUSTRIES</v>
          </cell>
        </row>
        <row r="179">
          <cell r="A179">
            <v>2</v>
          </cell>
          <cell r="C179" t="str">
            <v>EUSTAQUIO CONST. SUPPLY</v>
          </cell>
        </row>
        <row r="180">
          <cell r="C180" t="str">
            <v>AVERAGE</v>
          </cell>
        </row>
        <row r="182">
          <cell r="B182">
            <v>9.5</v>
          </cell>
          <cell r="C182" t="str">
            <v>Cyclone wire, 5 ft. tall, roll</v>
          </cell>
        </row>
        <row r="183">
          <cell r="A183">
            <v>4</v>
          </cell>
          <cell r="B183" t="str">
            <v xml:space="preserve">   *</v>
          </cell>
          <cell r="C183" t="str">
            <v>RB STEEL INDUSTRIES (HAWAII CONST.)</v>
          </cell>
        </row>
        <row r="184">
          <cell r="A184">
            <v>5</v>
          </cell>
          <cell r="B184" t="str">
            <v xml:space="preserve">   *</v>
          </cell>
          <cell r="C184" t="str">
            <v>FEDERAL CONST. SUPPLY CORP.</v>
          </cell>
        </row>
        <row r="185">
          <cell r="A185">
            <v>3</v>
          </cell>
          <cell r="B185" t="str">
            <v xml:space="preserve">   *</v>
          </cell>
          <cell r="C185" t="str">
            <v>747 LUMBER &amp; CONST. SUPPLY</v>
          </cell>
        </row>
        <row r="186">
          <cell r="A186">
            <v>4</v>
          </cell>
          <cell r="B186" t="str">
            <v xml:space="preserve">   *</v>
          </cell>
          <cell r="C186" t="str">
            <v>KABAYAN CONST. (UNASON &amp; EUROTILES)</v>
          </cell>
        </row>
        <row r="187">
          <cell r="A187">
            <v>3</v>
          </cell>
          <cell r="B187" t="str">
            <v xml:space="preserve">   *</v>
          </cell>
          <cell r="C187" t="str">
            <v>CHUA AUGUSTO TRADING (MARIXON HW)</v>
          </cell>
        </row>
        <row r="188">
          <cell r="A188">
            <v>1</v>
          </cell>
          <cell r="B188" t="str">
            <v xml:space="preserve">   *</v>
          </cell>
          <cell r="C188" t="str">
            <v>WILJED CONST. (CENTRAL ASIA HDWR)</v>
          </cell>
        </row>
        <row r="189">
          <cell r="A189">
            <v>2</v>
          </cell>
          <cell r="B189" t="str">
            <v xml:space="preserve">   *</v>
          </cell>
          <cell r="C189" t="str">
            <v>KBON TRADING (KBNY TRADING)</v>
          </cell>
        </row>
        <row r="190">
          <cell r="A190">
            <v>6</v>
          </cell>
          <cell r="B190" t="str">
            <v xml:space="preserve">   *</v>
          </cell>
          <cell r="C190" t="str">
            <v>TRIUMPH LUMBER (QUEBEC HDWR &amp; CONST)</v>
          </cell>
        </row>
        <row r="191">
          <cell r="A191">
            <v>6</v>
          </cell>
          <cell r="B191" t="str">
            <v xml:space="preserve">   *</v>
          </cell>
          <cell r="C191" t="str">
            <v>STARTRUCK GEN. MDS (MUNTI. DYNAMIC)</v>
          </cell>
        </row>
        <row r="192">
          <cell r="A192">
            <v>6</v>
          </cell>
          <cell r="B192" t="str">
            <v xml:space="preserve">   *</v>
          </cell>
          <cell r="C192" t="str">
            <v>HIGHWAY MASTER</v>
          </cell>
        </row>
        <row r="193">
          <cell r="A193">
            <v>2</v>
          </cell>
          <cell r="B193" t="str">
            <v xml:space="preserve">   *</v>
          </cell>
          <cell r="C193" t="str">
            <v>OSAKA LUMBER</v>
          </cell>
        </row>
        <row r="194">
          <cell r="A194">
            <v>3</v>
          </cell>
          <cell r="C194" t="str">
            <v>MARIXON HW</v>
          </cell>
        </row>
        <row r="195">
          <cell r="A195">
            <v>3</v>
          </cell>
          <cell r="C195" t="str">
            <v>SANDOVAL CONST. SUPPLY</v>
          </cell>
        </row>
        <row r="196">
          <cell r="A196">
            <v>6</v>
          </cell>
          <cell r="C196" t="str">
            <v>NEW COMPACT STEEL MDSN</v>
          </cell>
        </row>
        <row r="197">
          <cell r="A197">
            <v>6</v>
          </cell>
          <cell r="C197" t="str">
            <v>SUCAT ENTERPRISES</v>
          </cell>
        </row>
        <row r="198">
          <cell r="A198">
            <v>4</v>
          </cell>
          <cell r="C198" t="str">
            <v>STEEL WORLD MFTG</v>
          </cell>
        </row>
        <row r="199">
          <cell r="A199">
            <v>3</v>
          </cell>
          <cell r="C199" t="str">
            <v>CHUA AUGUSTO (rplcd MACRO-LITE.)</v>
          </cell>
        </row>
        <row r="200">
          <cell r="C200" t="str">
            <v>AVERAGE</v>
          </cell>
        </row>
        <row r="202">
          <cell r="B202">
            <v>9.6</v>
          </cell>
          <cell r="C202" t="str">
            <v>Barbed wire, kg.</v>
          </cell>
        </row>
        <row r="203">
          <cell r="A203">
            <v>4</v>
          </cell>
          <cell r="B203" t="str">
            <v xml:space="preserve">   *</v>
          </cell>
          <cell r="C203" t="str">
            <v>RB STEEL INDUSTRIES (HAWAII CONST.)</v>
          </cell>
        </row>
        <row r="204">
          <cell r="A204">
            <v>6</v>
          </cell>
          <cell r="B204" t="str">
            <v xml:space="preserve">   *</v>
          </cell>
          <cell r="C204" t="str">
            <v>HIGHWAY MASTER</v>
          </cell>
        </row>
        <row r="205">
          <cell r="A205">
            <v>4</v>
          </cell>
          <cell r="B205" t="str">
            <v xml:space="preserve">   *</v>
          </cell>
          <cell r="C205" t="str">
            <v>KABAYAN CONST. (UNASON &amp; EUROTILES)</v>
          </cell>
        </row>
        <row r="206">
          <cell r="A206">
            <v>1</v>
          </cell>
          <cell r="B206" t="str">
            <v xml:space="preserve">   *</v>
          </cell>
          <cell r="C206" t="str">
            <v>SAMPALOC LUMBER (PACIFIC HDWR)</v>
          </cell>
        </row>
        <row r="207">
          <cell r="A207">
            <v>2</v>
          </cell>
          <cell r="B207" t="str">
            <v xml:space="preserve">   *</v>
          </cell>
          <cell r="C207" t="str">
            <v>OSAKA LUMBER</v>
          </cell>
        </row>
        <row r="208">
          <cell r="A208">
            <v>4</v>
          </cell>
          <cell r="B208" t="str">
            <v xml:space="preserve">   *</v>
          </cell>
          <cell r="C208" t="str">
            <v>STEEL WORLD MFTG. (NEW HWAY LUMBER)</v>
          </cell>
        </row>
        <row r="209">
          <cell r="A209">
            <v>2</v>
          </cell>
          <cell r="B209" t="str">
            <v xml:space="preserve">   *</v>
          </cell>
          <cell r="C209" t="str">
            <v>KBON TRADING (KBNY TRADING)</v>
          </cell>
        </row>
        <row r="210">
          <cell r="A210">
            <v>1</v>
          </cell>
          <cell r="B210" t="str">
            <v xml:space="preserve">   *</v>
          </cell>
          <cell r="C210" t="str">
            <v>WILJED CONST. (CENTRAL ASIA HDWR)</v>
          </cell>
        </row>
        <row r="211">
          <cell r="A211">
            <v>6</v>
          </cell>
          <cell r="B211" t="str">
            <v xml:space="preserve">   *</v>
          </cell>
          <cell r="C211" t="str">
            <v>TRIUMPH LUMBER (QUEBEC HDWR &amp; CONST)</v>
          </cell>
        </row>
        <row r="212">
          <cell r="A212">
            <v>3</v>
          </cell>
          <cell r="B212" t="str">
            <v xml:space="preserve">   *</v>
          </cell>
          <cell r="C212" t="str">
            <v>NEW TOP BEST CONST.</v>
          </cell>
        </row>
        <row r="213">
          <cell r="A213">
            <v>6</v>
          </cell>
          <cell r="B213" t="str">
            <v xml:space="preserve">   *</v>
          </cell>
          <cell r="C213" t="str">
            <v>STARTRUCK GEN. MDS (MUNTI. DYNAMIC)</v>
          </cell>
        </row>
        <row r="214">
          <cell r="A214">
            <v>3</v>
          </cell>
          <cell r="B214" t="str">
            <v xml:space="preserve">   *</v>
          </cell>
          <cell r="C214" t="str">
            <v xml:space="preserve">SYMMETRY GLASS ALUM. &amp; CONST. </v>
          </cell>
        </row>
        <row r="215">
          <cell r="A215">
            <v>5</v>
          </cell>
          <cell r="C215" t="str">
            <v>FEDERAL CONST.</v>
          </cell>
        </row>
        <row r="216">
          <cell r="A216">
            <v>6</v>
          </cell>
          <cell r="C216" t="str">
            <v>SUCAT ENTERPRISES</v>
          </cell>
        </row>
        <row r="217">
          <cell r="C217" t="str">
            <v>AVERAGE</v>
          </cell>
        </row>
        <row r="219">
          <cell r="A219">
            <v>10</v>
          </cell>
          <cell r="C219" t="str">
            <v>METAL PIPES</v>
          </cell>
        </row>
        <row r="221">
          <cell r="B221">
            <v>10.1</v>
          </cell>
          <cell r="C221" t="str">
            <v>G.I. pipe, schedule 40, 1/2" dia., pc.</v>
          </cell>
        </row>
        <row r="222">
          <cell r="A222">
            <v>6</v>
          </cell>
          <cell r="B222" t="str">
            <v>*</v>
          </cell>
          <cell r="C222" t="str">
            <v>ELITE LUMBER &amp; CONST. SUPPLY</v>
          </cell>
        </row>
        <row r="223">
          <cell r="A223">
            <v>2</v>
          </cell>
          <cell r="B223" t="str">
            <v>*</v>
          </cell>
          <cell r="C223" t="str">
            <v>FULL TOP MARKETING</v>
          </cell>
        </row>
        <row r="224">
          <cell r="A224">
            <v>3</v>
          </cell>
          <cell r="B224" t="str">
            <v>*</v>
          </cell>
          <cell r="C224" t="str">
            <v>JOE CAN HDWR</v>
          </cell>
        </row>
        <row r="225">
          <cell r="A225">
            <v>6</v>
          </cell>
          <cell r="B225" t="str">
            <v>*</v>
          </cell>
          <cell r="C225" t="str">
            <v>HIGHWAY MASTER</v>
          </cell>
        </row>
        <row r="226">
          <cell r="A226">
            <v>6</v>
          </cell>
          <cell r="C226" t="str">
            <v>STARTRUCK GEN. MDS (MUNTI. DYNAMIC)</v>
          </cell>
        </row>
        <row r="227">
          <cell r="A227">
            <v>1</v>
          </cell>
          <cell r="C227" t="str">
            <v>NEW SECURITY HDWR</v>
          </cell>
        </row>
        <row r="228">
          <cell r="A228">
            <v>2</v>
          </cell>
          <cell r="C228" t="str">
            <v>SUPREME STEEL PIPE CORP.</v>
          </cell>
        </row>
        <row r="229">
          <cell r="A229">
            <v>2</v>
          </cell>
          <cell r="C229" t="str">
            <v>ANONAS CONST.</v>
          </cell>
        </row>
        <row r="230">
          <cell r="A230">
            <v>2</v>
          </cell>
          <cell r="C230" t="str">
            <v>REGAN INDUSTRIAL</v>
          </cell>
        </row>
        <row r="231">
          <cell r="A231">
            <v>2</v>
          </cell>
          <cell r="C231" t="str">
            <v>GOODYEAR STEEL PIPE CORP.</v>
          </cell>
        </row>
        <row r="232">
          <cell r="A232">
            <v>4</v>
          </cell>
          <cell r="C232" t="str">
            <v>REMINGTON INDUSTRIAL SALES</v>
          </cell>
        </row>
        <row r="233">
          <cell r="A233">
            <v>4</v>
          </cell>
          <cell r="C233" t="str">
            <v>UNASON CONST.</v>
          </cell>
        </row>
        <row r="234">
          <cell r="C234" t="str">
            <v>AVERAGE</v>
          </cell>
        </row>
        <row r="236">
          <cell r="B236">
            <v>10.199999999999999</v>
          </cell>
          <cell r="C236" t="str">
            <v>G.I. elect'l conduit pipe, IMC, 1/2" dia.</v>
          </cell>
        </row>
        <row r="237">
          <cell r="A237">
            <v>6</v>
          </cell>
          <cell r="B237" t="str">
            <v xml:space="preserve">   *</v>
          </cell>
          <cell r="C237" t="str">
            <v>STARTRUCK GEN. MDS (MUNTI. DYNAMIC)</v>
          </cell>
        </row>
        <row r="238">
          <cell r="A238">
            <v>4</v>
          </cell>
          <cell r="B238" t="str">
            <v xml:space="preserve">   *</v>
          </cell>
          <cell r="C238" t="str">
            <v>KABAYAN CONST. (UNASON &amp; EURO TILES)</v>
          </cell>
        </row>
        <row r="239">
          <cell r="A239">
            <v>3</v>
          </cell>
          <cell r="B239" t="str">
            <v xml:space="preserve">   *</v>
          </cell>
          <cell r="C239" t="str">
            <v>CHUA AUSTO TRADING (rplcd MACRO-LITE)</v>
          </cell>
        </row>
        <row r="240">
          <cell r="A240">
            <v>1</v>
          </cell>
          <cell r="B240" t="str">
            <v xml:space="preserve">   *</v>
          </cell>
          <cell r="C240" t="str">
            <v>ZENITH ELECT'L &amp; IND'L SUPPLY</v>
          </cell>
        </row>
        <row r="241">
          <cell r="A241">
            <v>6</v>
          </cell>
          <cell r="B241" t="str">
            <v xml:space="preserve">   *</v>
          </cell>
          <cell r="C241" t="str">
            <v>ELITE LUMBER &amp; CONST. SUPPLY</v>
          </cell>
        </row>
        <row r="242">
          <cell r="A242">
            <v>4</v>
          </cell>
          <cell r="C242" t="str">
            <v>UNASON CONST.</v>
          </cell>
        </row>
        <row r="243">
          <cell r="A243">
            <v>3</v>
          </cell>
          <cell r="C243" t="str">
            <v>MARIXON HW</v>
          </cell>
        </row>
        <row r="244">
          <cell r="A244">
            <v>6</v>
          </cell>
          <cell r="C244" t="str">
            <v>HIGHWAY MASTER</v>
          </cell>
        </row>
        <row r="245">
          <cell r="A245">
            <v>2</v>
          </cell>
          <cell r="C245" t="str">
            <v>ANONAS CONST.</v>
          </cell>
        </row>
        <row r="246">
          <cell r="A246">
            <v>3</v>
          </cell>
          <cell r="C246" t="str">
            <v>CHUA AGUSTO TRADING (MARIXON HW)</v>
          </cell>
        </row>
        <row r="247">
          <cell r="A247">
            <v>2</v>
          </cell>
          <cell r="C247" t="str">
            <v>GOODYEAR STEEL PIPE CORP.</v>
          </cell>
        </row>
        <row r="248">
          <cell r="A248">
            <v>2</v>
          </cell>
          <cell r="C248" t="str">
            <v>SUPREME STEEL PIPE (FRANCIS COM'L)</v>
          </cell>
        </row>
        <row r="249">
          <cell r="C249" t="str">
            <v>AVERAGE</v>
          </cell>
        </row>
        <row r="251">
          <cell r="B251">
            <v>10.3</v>
          </cell>
          <cell r="C251" t="str">
            <v>Electrical metal tubing, EMT, 1/2" diam., pc.</v>
          </cell>
        </row>
        <row r="252">
          <cell r="A252">
            <v>6</v>
          </cell>
          <cell r="B252" t="str">
            <v>*</v>
          </cell>
          <cell r="C252" t="str">
            <v>STARTRUCK GEN. MDS (MUNTI. DYNAMIC)</v>
          </cell>
        </row>
        <row r="253">
          <cell r="A253">
            <v>1</v>
          </cell>
          <cell r="B253" t="str">
            <v>*</v>
          </cell>
          <cell r="C253" t="str">
            <v>ZENITH ELECT'L &amp; IND'L SUPPLY</v>
          </cell>
        </row>
        <row r="254">
          <cell r="A254">
            <v>2</v>
          </cell>
          <cell r="C254" t="str">
            <v>FRANCIS COMMERCIAL</v>
          </cell>
        </row>
        <row r="255">
          <cell r="A255">
            <v>5</v>
          </cell>
          <cell r="C255" t="str">
            <v>AMBERJOY TRADING</v>
          </cell>
        </row>
        <row r="256">
          <cell r="C256" t="str">
            <v>AVERAGE</v>
          </cell>
        </row>
        <row r="259">
          <cell r="A259">
            <v>11</v>
          </cell>
          <cell r="C259" t="str">
            <v>PVC PIPES</v>
          </cell>
        </row>
        <row r="261">
          <cell r="B261">
            <v>11.1</v>
          </cell>
          <cell r="C261" t="str">
            <v>uPVC water pipe, Class 150, 4" diam., pc.</v>
          </cell>
        </row>
        <row r="262">
          <cell r="A262">
            <v>5</v>
          </cell>
          <cell r="B262" t="str">
            <v xml:space="preserve">   * </v>
          </cell>
          <cell r="C262" t="str">
            <v>FILIPINAS ESLON</v>
          </cell>
        </row>
        <row r="263">
          <cell r="A263">
            <v>2</v>
          </cell>
          <cell r="B263" t="str">
            <v xml:space="preserve">   * </v>
          </cell>
          <cell r="C263" t="str">
            <v>ITALIT</v>
          </cell>
        </row>
        <row r="264">
          <cell r="A264">
            <v>2</v>
          </cell>
          <cell r="B264" t="str">
            <v xml:space="preserve">   * </v>
          </cell>
          <cell r="C264" t="str">
            <v>MOLDEX PRODUCTS</v>
          </cell>
        </row>
        <row r="265">
          <cell r="A265">
            <v>2</v>
          </cell>
          <cell r="B265" t="str">
            <v xml:space="preserve">   * </v>
          </cell>
          <cell r="C265" t="str">
            <v>UNIFIELD ENT. , INC.</v>
          </cell>
        </row>
        <row r="266">
          <cell r="A266">
            <v>2</v>
          </cell>
          <cell r="B266" t="str">
            <v xml:space="preserve">   * </v>
          </cell>
          <cell r="C266" t="str">
            <v>GOODYEAR (ATLANTIC IND'L INC.)</v>
          </cell>
        </row>
        <row r="267">
          <cell r="A267">
            <v>6</v>
          </cell>
          <cell r="C267" t="str">
            <v>NELTEX PIPES</v>
          </cell>
        </row>
        <row r="268">
          <cell r="A268">
            <v>2</v>
          </cell>
          <cell r="C268" t="str">
            <v>BETHANY BUILDERS</v>
          </cell>
        </row>
        <row r="269">
          <cell r="A269">
            <v>2</v>
          </cell>
          <cell r="C269" t="str">
            <v>WILVIC CONST.</v>
          </cell>
        </row>
        <row r="270">
          <cell r="A270">
            <v>2</v>
          </cell>
          <cell r="C270" t="str">
            <v>EMERALD VINYL CORP.</v>
          </cell>
        </row>
        <row r="271">
          <cell r="A271">
            <v>2</v>
          </cell>
          <cell r="C271" t="str">
            <v>TANAY INDUSTRIES</v>
          </cell>
        </row>
        <row r="272">
          <cell r="A272">
            <v>3</v>
          </cell>
          <cell r="C272" t="str">
            <v>ATLANTA INDUSTRIES</v>
          </cell>
        </row>
        <row r="273">
          <cell r="C273" t="str">
            <v>AVERAGE</v>
          </cell>
        </row>
        <row r="275">
          <cell r="B275">
            <v>11.2</v>
          </cell>
          <cell r="C275" t="str">
            <v>uPVC water pipe, Class 150, 6" diam., pc.</v>
          </cell>
        </row>
        <row r="276">
          <cell r="A276">
            <v>5</v>
          </cell>
          <cell r="B276" t="str">
            <v xml:space="preserve">   * </v>
          </cell>
          <cell r="C276" t="str">
            <v>FILIPINAS ESLON</v>
          </cell>
        </row>
        <row r="277">
          <cell r="A277">
            <v>2</v>
          </cell>
          <cell r="B277" t="str">
            <v xml:space="preserve">   * </v>
          </cell>
          <cell r="C277" t="str">
            <v>ITALIT</v>
          </cell>
        </row>
        <row r="278">
          <cell r="A278">
            <v>2</v>
          </cell>
          <cell r="B278" t="str">
            <v xml:space="preserve">   * </v>
          </cell>
          <cell r="C278" t="str">
            <v>MOLDEX PRODUCTS</v>
          </cell>
        </row>
        <row r="279">
          <cell r="A279">
            <v>2</v>
          </cell>
          <cell r="B279" t="str">
            <v xml:space="preserve">   * </v>
          </cell>
          <cell r="C279" t="str">
            <v>BETHANY BUILDERS (UNIFIELD ENT. , INC.)</v>
          </cell>
        </row>
        <row r="280">
          <cell r="A280">
            <v>2</v>
          </cell>
          <cell r="B280" t="str">
            <v xml:space="preserve">   * </v>
          </cell>
          <cell r="C280" t="str">
            <v>GOODYEAR (ATLANTIC IND'L INC.)</v>
          </cell>
        </row>
        <row r="281">
          <cell r="A281">
            <v>6</v>
          </cell>
          <cell r="C281" t="str">
            <v>NELTEX PIPES</v>
          </cell>
        </row>
        <row r="282">
          <cell r="A282">
            <v>2</v>
          </cell>
          <cell r="C282" t="str">
            <v>WILVIC CONST.</v>
          </cell>
        </row>
        <row r="283">
          <cell r="A283">
            <v>2</v>
          </cell>
          <cell r="C283" t="str">
            <v>EMERALD VINYL CORP.</v>
          </cell>
        </row>
        <row r="284">
          <cell r="A284">
            <v>2</v>
          </cell>
          <cell r="C284" t="str">
            <v>TANAY INDUSTRIES</v>
          </cell>
        </row>
        <row r="285">
          <cell r="A285">
            <v>3</v>
          </cell>
          <cell r="C285" t="str">
            <v>ATLANTA INDUSTRIES</v>
          </cell>
        </row>
        <row r="286">
          <cell r="C286" t="str">
            <v>AVERAGE</v>
          </cell>
        </row>
        <row r="288">
          <cell r="B288">
            <v>11.3</v>
          </cell>
          <cell r="C288" t="str">
            <v>uPVC water pipe, Class 150, 8" diam., pc.</v>
          </cell>
        </row>
        <row r="289">
          <cell r="A289">
            <v>5</v>
          </cell>
          <cell r="B289" t="str">
            <v xml:space="preserve">   * </v>
          </cell>
          <cell r="C289" t="str">
            <v>FILIPINAS ESLON</v>
          </cell>
        </row>
        <row r="290">
          <cell r="A290">
            <v>2</v>
          </cell>
          <cell r="B290" t="str">
            <v xml:space="preserve">   * </v>
          </cell>
          <cell r="C290" t="str">
            <v>ITALIT</v>
          </cell>
        </row>
        <row r="291">
          <cell r="A291">
            <v>2</v>
          </cell>
          <cell r="B291" t="str">
            <v xml:space="preserve">   * </v>
          </cell>
          <cell r="C291" t="str">
            <v>MOLDEX PRODUCTS</v>
          </cell>
        </row>
        <row r="292">
          <cell r="A292">
            <v>2</v>
          </cell>
          <cell r="B292" t="str">
            <v xml:space="preserve">   * </v>
          </cell>
          <cell r="C292" t="str">
            <v>BETHANY BUILDERS (UNIFIELD ENT. , INC.)</v>
          </cell>
        </row>
        <row r="293">
          <cell r="A293">
            <v>2</v>
          </cell>
          <cell r="B293" t="str">
            <v xml:space="preserve">   * </v>
          </cell>
          <cell r="C293" t="str">
            <v>GOODYEAR (ATLANTIC IND'L INC.)</v>
          </cell>
        </row>
        <row r="294">
          <cell r="A294">
            <v>6</v>
          </cell>
          <cell r="C294" t="str">
            <v>NELTEX PIPES</v>
          </cell>
        </row>
        <row r="295">
          <cell r="A295">
            <v>2</v>
          </cell>
          <cell r="C295" t="str">
            <v>WILVIC CONST.</v>
          </cell>
        </row>
        <row r="296">
          <cell r="A296">
            <v>2</v>
          </cell>
          <cell r="C296" t="str">
            <v>EMERALD VINYL CORP.</v>
          </cell>
        </row>
        <row r="297">
          <cell r="A297">
            <v>2</v>
          </cell>
          <cell r="C297" t="str">
            <v>TANAY INDUSTRIES</v>
          </cell>
        </row>
        <row r="298">
          <cell r="A298">
            <v>3</v>
          </cell>
          <cell r="C298" t="str">
            <v>ATLANTA INDUSTRIES</v>
          </cell>
        </row>
        <row r="299">
          <cell r="C299" t="str">
            <v>AVERAGE</v>
          </cell>
        </row>
        <row r="301">
          <cell r="B301">
            <v>11.4</v>
          </cell>
          <cell r="C301" t="str">
            <v>PVC elect'l pipe,local,sched 40, 1/2"dia., pc</v>
          </cell>
        </row>
        <row r="302">
          <cell r="A302">
            <v>2</v>
          </cell>
          <cell r="B302" t="str">
            <v xml:space="preserve">   *</v>
          </cell>
          <cell r="C302" t="str">
            <v>OSAKA LUMBER</v>
          </cell>
        </row>
        <row r="303">
          <cell r="A303">
            <v>6</v>
          </cell>
          <cell r="B303" t="str">
            <v xml:space="preserve">   *</v>
          </cell>
          <cell r="C303" t="str">
            <v>NEW CORONA LUMBER</v>
          </cell>
        </row>
        <row r="304">
          <cell r="A304">
            <v>2</v>
          </cell>
          <cell r="C304" t="str">
            <v>WILVIC CONST.</v>
          </cell>
        </row>
        <row r="305">
          <cell r="A305">
            <v>2</v>
          </cell>
          <cell r="C305" t="str">
            <v>GOODYEAR STEEL PIPE CORP.</v>
          </cell>
        </row>
        <row r="306">
          <cell r="A306">
            <v>2</v>
          </cell>
          <cell r="C306" t="str">
            <v>EMERALD VINYL CORP.</v>
          </cell>
        </row>
        <row r="307">
          <cell r="A307">
            <v>2</v>
          </cell>
          <cell r="C307" t="str">
            <v>TANAY INDUSTRIES</v>
          </cell>
        </row>
        <row r="308">
          <cell r="A308">
            <v>6</v>
          </cell>
          <cell r="C308" t="str">
            <v>NELTEX PIPES</v>
          </cell>
        </row>
        <row r="309">
          <cell r="C309" t="str">
            <v>AVERAGE</v>
          </cell>
        </row>
        <row r="311">
          <cell r="B311">
            <v>11.5</v>
          </cell>
          <cell r="C311" t="str">
            <v>PVC sewer pipe,local, sched 40, 1/2"diam., pc</v>
          </cell>
        </row>
        <row r="312">
          <cell r="A312">
            <v>2</v>
          </cell>
          <cell r="B312" t="str">
            <v xml:space="preserve">   *</v>
          </cell>
          <cell r="C312" t="str">
            <v>OSAKA LUMBER</v>
          </cell>
        </row>
        <row r="313">
          <cell r="A313">
            <v>6</v>
          </cell>
          <cell r="B313" t="str">
            <v xml:space="preserve">   *</v>
          </cell>
          <cell r="C313" t="str">
            <v>NEW CORONA LUMBER</v>
          </cell>
        </row>
        <row r="314">
          <cell r="C314" t="str">
            <v>AVERAGE</v>
          </cell>
        </row>
        <row r="316">
          <cell r="A316">
            <v>12</v>
          </cell>
          <cell r="C316" t="str">
            <v>CONCRETE PRODUCTS</v>
          </cell>
        </row>
        <row r="318">
          <cell r="B318">
            <v>12.3</v>
          </cell>
          <cell r="C318" t="str">
            <v>Concrete pipe, non-reinforced, 6" diam. x 1 m, pc.</v>
          </cell>
        </row>
        <row r="319">
          <cell r="A319">
            <v>1</v>
          </cell>
          <cell r="B319" t="str">
            <v>*</v>
          </cell>
          <cell r="C319" t="str">
            <v>CUSTOMBUILT BLOCK CORP.</v>
          </cell>
        </row>
        <row r="320">
          <cell r="A320">
            <v>2</v>
          </cell>
          <cell r="B320" t="str">
            <v>*</v>
          </cell>
          <cell r="C320" t="str">
            <v>ALLIED CONCRETE PRODUCTS</v>
          </cell>
        </row>
        <row r="321">
          <cell r="A321">
            <v>1</v>
          </cell>
          <cell r="C321" t="str">
            <v>VASQUEZ GRAVEL &amp; SAND INC.</v>
          </cell>
        </row>
        <row r="322">
          <cell r="C322" t="str">
            <v>AVERAGE</v>
          </cell>
        </row>
        <row r="324">
          <cell r="B324">
            <v>12.4</v>
          </cell>
          <cell r="C324" t="str">
            <v>Concrete pipe, reinforced, 18" diam. x 1 m, pc.</v>
          </cell>
        </row>
        <row r="325">
          <cell r="A325">
            <v>1</v>
          </cell>
          <cell r="B325" t="str">
            <v>*</v>
          </cell>
          <cell r="C325" t="str">
            <v>CUSTOMBUILT BLOCK CORP.</v>
          </cell>
        </row>
        <row r="326">
          <cell r="A326">
            <v>2</v>
          </cell>
          <cell r="B326" t="str">
            <v>*</v>
          </cell>
          <cell r="C326" t="str">
            <v>WILVIC (ANONAS CONST.)</v>
          </cell>
        </row>
        <row r="327">
          <cell r="A327">
            <v>2</v>
          </cell>
          <cell r="B327" t="str">
            <v>*</v>
          </cell>
          <cell r="C327" t="str">
            <v>PACIFIC CONCRETE PRODUCTS</v>
          </cell>
        </row>
        <row r="328">
          <cell r="A328">
            <v>2</v>
          </cell>
          <cell r="B328" t="str">
            <v>*</v>
          </cell>
          <cell r="C328" t="str">
            <v>ALLIED CONCRETE PRODUCTS</v>
          </cell>
        </row>
        <row r="329">
          <cell r="B329" t="str">
            <v>*</v>
          </cell>
          <cell r="C329" t="str">
            <v>CONCRETE AGGREGATES CORP.</v>
          </cell>
        </row>
        <row r="330">
          <cell r="A330">
            <v>1</v>
          </cell>
          <cell r="B330" t="str">
            <v>*</v>
          </cell>
          <cell r="C330" t="str">
            <v>VASQUEZ GRAVEL &amp; SAND INC.</v>
          </cell>
        </row>
        <row r="331">
          <cell r="A331">
            <v>2</v>
          </cell>
          <cell r="C331" t="str">
            <v>EVEREST LUMBER</v>
          </cell>
        </row>
        <row r="332">
          <cell r="C332" t="str">
            <v>AVERAGE</v>
          </cell>
        </row>
        <row r="334">
          <cell r="B334">
            <v>12.5</v>
          </cell>
          <cell r="C334" t="str">
            <v>Transit mixed concrete, G.I. 3000 psi, c. m.</v>
          </cell>
        </row>
        <row r="335">
          <cell r="A335">
            <v>0</v>
          </cell>
          <cell r="B335" t="str">
            <v>*</v>
          </cell>
          <cell r="C335" t="str">
            <v>E. RAMOS CONST.</v>
          </cell>
        </row>
        <row r="336">
          <cell r="B336" t="str">
            <v>*</v>
          </cell>
          <cell r="C336" t="str">
            <v>CONCRETE AGGREGATES CORP.</v>
          </cell>
        </row>
        <row r="337">
          <cell r="A337">
            <v>2</v>
          </cell>
          <cell r="B337" t="str">
            <v>*</v>
          </cell>
          <cell r="C337" t="str">
            <v>PACIFIC CONCRETE PRODUCTS</v>
          </cell>
        </row>
        <row r="338">
          <cell r="A338">
            <v>2</v>
          </cell>
          <cell r="B338" t="str">
            <v>*</v>
          </cell>
          <cell r="C338" t="str">
            <v>LUZON AGGREGATES CORP</v>
          </cell>
        </row>
        <row r="339">
          <cell r="C339" t="str">
            <v>AVERAGE</v>
          </cell>
        </row>
        <row r="341">
          <cell r="A341">
            <v>13</v>
          </cell>
          <cell r="C341" t="str">
            <v>PLUMBING FIXTURES</v>
          </cell>
        </row>
        <row r="343">
          <cell r="B343">
            <v>13.3</v>
          </cell>
          <cell r="C343" t="str">
            <v>Service sink, porcelain, 14"x20",northernhill,  pc.</v>
          </cell>
        </row>
        <row r="344">
          <cell r="A344">
            <v>2</v>
          </cell>
          <cell r="B344" t="str">
            <v>*</v>
          </cell>
          <cell r="C344" t="str">
            <v>KBON TRADING (KBNY TRADING )</v>
          </cell>
        </row>
        <row r="345">
          <cell r="A345">
            <v>2</v>
          </cell>
          <cell r="B345" t="str">
            <v>*</v>
          </cell>
          <cell r="C345" t="str">
            <v>REY HOME CENTER (rplcd TAIPAN BUILDERS)</v>
          </cell>
        </row>
        <row r="346">
          <cell r="A346">
            <v>2</v>
          </cell>
          <cell r="C346" t="str">
            <v>GO SOC &amp; SONS &amp; SUI GUI HUAT INC</v>
          </cell>
        </row>
        <row r="347">
          <cell r="B347" t="str">
            <v>*</v>
          </cell>
          <cell r="C347" t="str">
            <v>OJN HDWR CONST. &amp; ELECT. SUPPLY</v>
          </cell>
        </row>
        <row r="348">
          <cell r="A348">
            <v>4</v>
          </cell>
          <cell r="B348" t="str">
            <v>*</v>
          </cell>
          <cell r="C348" t="str">
            <v xml:space="preserve">KABAYAN CONST. </v>
          </cell>
        </row>
        <row r="349">
          <cell r="A349">
            <v>6</v>
          </cell>
          <cell r="B349" t="str">
            <v>*</v>
          </cell>
          <cell r="C349" t="str">
            <v>HIGHWAY MASTER</v>
          </cell>
        </row>
        <row r="350">
          <cell r="A350">
            <v>6</v>
          </cell>
          <cell r="B350" t="str">
            <v>*</v>
          </cell>
          <cell r="C350" t="str">
            <v>PASIG CONST. SUPPLY</v>
          </cell>
        </row>
        <row r="351">
          <cell r="A351">
            <v>2</v>
          </cell>
          <cell r="B351" t="str">
            <v>*</v>
          </cell>
          <cell r="C351" t="str">
            <v>OSAKA LUMBER</v>
          </cell>
        </row>
        <row r="352">
          <cell r="A352">
            <v>3</v>
          </cell>
          <cell r="C352" t="str">
            <v>747 LUMBER &amp; CONST. SUPPLY</v>
          </cell>
        </row>
        <row r="353">
          <cell r="C353" t="str">
            <v>AVERAGE</v>
          </cell>
        </row>
        <row r="355">
          <cell r="B355">
            <v>13.4</v>
          </cell>
          <cell r="C355" t="str">
            <v>Service sink, stainless, 14"x20", Hongkong, pc.</v>
          </cell>
        </row>
        <row r="356">
          <cell r="A356">
            <v>6</v>
          </cell>
          <cell r="B356" t="str">
            <v>*</v>
          </cell>
          <cell r="C356" t="str">
            <v>HIGHWAY MASTER</v>
          </cell>
        </row>
        <row r="357">
          <cell r="A357">
            <v>6</v>
          </cell>
          <cell r="B357" t="str">
            <v>*</v>
          </cell>
          <cell r="C357" t="str">
            <v>ACE HDWR</v>
          </cell>
        </row>
        <row r="358">
          <cell r="C358" t="str">
            <v>AVERAGE</v>
          </cell>
        </row>
        <row r="360">
          <cell r="A360">
            <v>14</v>
          </cell>
          <cell r="B360">
            <v>0</v>
          </cell>
          <cell r="C360" t="str">
            <v>PAINTS</v>
          </cell>
        </row>
        <row r="362">
          <cell r="B362">
            <v>14.3</v>
          </cell>
          <cell r="C362" t="str">
            <v>Primer red lead, Dutch Boy/Boysen, gal.</v>
          </cell>
        </row>
        <row r="363">
          <cell r="A363">
            <v>1</v>
          </cell>
          <cell r="B363" t="str">
            <v xml:space="preserve">   *</v>
          </cell>
          <cell r="C363" t="str">
            <v>MARIACA CONST.</v>
          </cell>
        </row>
        <row r="364">
          <cell r="A364">
            <v>2</v>
          </cell>
          <cell r="B364" t="str">
            <v xml:space="preserve">   *</v>
          </cell>
          <cell r="C364" t="str">
            <v>YELLOW HUT</v>
          </cell>
        </row>
        <row r="365">
          <cell r="A365">
            <v>2</v>
          </cell>
          <cell r="B365" t="str">
            <v xml:space="preserve">   *</v>
          </cell>
          <cell r="C365" t="str">
            <v>NEW HUSKY HW</v>
          </cell>
        </row>
        <row r="366">
          <cell r="A366">
            <v>2</v>
          </cell>
          <cell r="B366" t="str">
            <v xml:space="preserve">   *</v>
          </cell>
          <cell r="C366" t="str">
            <v>MUNOZ CONST. SUPPLY</v>
          </cell>
        </row>
        <row r="367">
          <cell r="A367">
            <v>3</v>
          </cell>
          <cell r="C367" t="str">
            <v>747 LUMBER &amp; CONST. SUPPLY</v>
          </cell>
        </row>
        <row r="368">
          <cell r="A368">
            <v>3</v>
          </cell>
          <cell r="C368" t="str">
            <v>SOLID LUMBER &amp; CONST. SUPPLY</v>
          </cell>
        </row>
        <row r="369">
          <cell r="A369">
            <v>3</v>
          </cell>
          <cell r="C369" t="str">
            <v>SANDOVAL CONST. SUPPLY</v>
          </cell>
        </row>
        <row r="370">
          <cell r="A370">
            <v>2</v>
          </cell>
          <cell r="C370" t="str">
            <v>DENISON GEN. MDSE</v>
          </cell>
        </row>
        <row r="371">
          <cell r="A371">
            <v>1</v>
          </cell>
          <cell r="C371" t="str">
            <v>AIR CONST. SUPPLY</v>
          </cell>
        </row>
        <row r="372">
          <cell r="C372" t="str">
            <v>AVERAGE</v>
          </cell>
        </row>
        <row r="374">
          <cell r="B374">
            <v>14.5</v>
          </cell>
          <cell r="C374" t="str">
            <v>Roofing paint, green, Dutchboy/Boysen, gal.</v>
          </cell>
        </row>
        <row r="375">
          <cell r="A375">
            <v>2</v>
          </cell>
          <cell r="B375" t="str">
            <v xml:space="preserve">   *</v>
          </cell>
          <cell r="C375" t="str">
            <v>NEW HUSKY (ANG BROS)</v>
          </cell>
        </row>
        <row r="376">
          <cell r="A376">
            <v>3</v>
          </cell>
          <cell r="B376" t="str">
            <v xml:space="preserve">   *</v>
          </cell>
          <cell r="C376" t="str">
            <v>MEGABEST (SOLID LUMBER &amp; CONST. SUPPLY)</v>
          </cell>
        </row>
        <row r="377">
          <cell r="A377">
            <v>1</v>
          </cell>
          <cell r="B377" t="str">
            <v xml:space="preserve">   *</v>
          </cell>
          <cell r="C377" t="str">
            <v>ABC 'J HDWR</v>
          </cell>
        </row>
        <row r="378">
          <cell r="A378">
            <v>2</v>
          </cell>
          <cell r="B378" t="str">
            <v xml:space="preserve">   *</v>
          </cell>
          <cell r="C378" t="str">
            <v>DENISON GEN. MDSE.</v>
          </cell>
        </row>
        <row r="379">
          <cell r="A379">
            <v>3</v>
          </cell>
          <cell r="B379" t="str">
            <v xml:space="preserve">   *</v>
          </cell>
          <cell r="C379" t="str">
            <v>747 LUMBER &amp; CONST. SUPPLY</v>
          </cell>
        </row>
        <row r="380">
          <cell r="A380">
            <v>2</v>
          </cell>
          <cell r="B380" t="str">
            <v xml:space="preserve">   *</v>
          </cell>
          <cell r="C380" t="str">
            <v>KBON TRADING (KBNY TRADING)</v>
          </cell>
        </row>
        <row r="381">
          <cell r="A381">
            <v>5</v>
          </cell>
          <cell r="B381" t="str">
            <v xml:space="preserve">   *</v>
          </cell>
          <cell r="C381" t="str">
            <v>AMBERJOY TRADING</v>
          </cell>
        </row>
        <row r="382">
          <cell r="A382">
            <v>6</v>
          </cell>
          <cell r="B382" t="str">
            <v xml:space="preserve">   *</v>
          </cell>
          <cell r="C382" t="str">
            <v>NEW CORONA LUMBER</v>
          </cell>
        </row>
        <row r="383">
          <cell r="A383">
            <v>3</v>
          </cell>
          <cell r="B383" t="str">
            <v xml:space="preserve">   *</v>
          </cell>
          <cell r="C383" t="str">
            <v>SHAW CONST. SUPPLY</v>
          </cell>
        </row>
        <row r="384">
          <cell r="A384">
            <v>3</v>
          </cell>
          <cell r="C384" t="str">
            <v>JOHNSON'S CONST. SUPPLY</v>
          </cell>
        </row>
        <row r="385">
          <cell r="A385">
            <v>3</v>
          </cell>
          <cell r="C385" t="str">
            <v>BONI HAUS TRADING</v>
          </cell>
        </row>
        <row r="386">
          <cell r="A386">
            <v>2</v>
          </cell>
          <cell r="C386" t="str">
            <v>STATESIDE HW</v>
          </cell>
        </row>
        <row r="387">
          <cell r="A387">
            <v>4</v>
          </cell>
          <cell r="C387" t="str">
            <v>GLORY LUMBER</v>
          </cell>
        </row>
        <row r="388">
          <cell r="A388">
            <v>3</v>
          </cell>
          <cell r="C388" t="str">
            <v>SANDOVAL CONST. SUPPLY</v>
          </cell>
        </row>
        <row r="389">
          <cell r="C389" t="str">
            <v>AVERAGE</v>
          </cell>
        </row>
        <row r="391">
          <cell r="B391">
            <v>14.6</v>
          </cell>
          <cell r="C391" t="str">
            <v>Bonding nalcrete, gal.</v>
          </cell>
        </row>
        <row r="392">
          <cell r="A392">
            <v>4</v>
          </cell>
          <cell r="B392" t="str">
            <v>*</v>
          </cell>
          <cell r="C392" t="str">
            <v>AMBERJOY TRADING</v>
          </cell>
        </row>
        <row r="393">
          <cell r="A393">
            <v>6</v>
          </cell>
          <cell r="B393" t="str">
            <v>*</v>
          </cell>
          <cell r="C393" t="str">
            <v>NEW CORONA LUMBER</v>
          </cell>
        </row>
        <row r="394">
          <cell r="A394">
            <v>2</v>
          </cell>
          <cell r="B394" t="str">
            <v>*</v>
          </cell>
          <cell r="C394" t="str">
            <v>GLORY LUMBER</v>
          </cell>
        </row>
        <row r="395">
          <cell r="A395">
            <v>6</v>
          </cell>
          <cell r="B395" t="str">
            <v>*</v>
          </cell>
          <cell r="C395" t="str">
            <v>TRIUMPH LUMBER (QUEBEC HDWR &amp; CONST.)</v>
          </cell>
        </row>
        <row r="396">
          <cell r="C396" t="str">
            <v>AVERAGE</v>
          </cell>
        </row>
        <row r="398">
          <cell r="A398">
            <v>15</v>
          </cell>
          <cell r="C398" t="str">
            <v>REINFORCING STEEL</v>
          </cell>
        </row>
        <row r="399">
          <cell r="A399">
            <v>0</v>
          </cell>
        </row>
        <row r="400">
          <cell r="A400">
            <v>0</v>
          </cell>
          <cell r="B400">
            <v>15.1</v>
          </cell>
          <cell r="C400" t="str">
            <v>Round bars, 10 mm x 6 m, 3.4 kg., pc</v>
          </cell>
        </row>
        <row r="401">
          <cell r="A401">
            <v>5</v>
          </cell>
          <cell r="B401" t="str">
            <v>*</v>
          </cell>
          <cell r="C401" t="str">
            <v>MALAYA LUMBER</v>
          </cell>
        </row>
        <row r="402">
          <cell r="A402">
            <v>1</v>
          </cell>
          <cell r="C402" t="str">
            <v>MARIACA CONST.</v>
          </cell>
        </row>
        <row r="403">
          <cell r="A403">
            <v>2</v>
          </cell>
          <cell r="B403" t="str">
            <v>*</v>
          </cell>
          <cell r="C403" t="str">
            <v>OSAKA LUMBER</v>
          </cell>
        </row>
        <row r="404">
          <cell r="A404">
            <v>1</v>
          </cell>
          <cell r="B404" t="str">
            <v>*</v>
          </cell>
          <cell r="C404" t="str">
            <v>REPUBLIC HDWR</v>
          </cell>
        </row>
        <row r="405">
          <cell r="A405">
            <v>6</v>
          </cell>
          <cell r="B405" t="str">
            <v>*</v>
          </cell>
          <cell r="C405" t="str">
            <v>LOPEZVILLE CONST.</v>
          </cell>
        </row>
        <row r="406">
          <cell r="A406">
            <v>2</v>
          </cell>
          <cell r="C406" t="str">
            <v>FULL TOP MARKETING</v>
          </cell>
        </row>
        <row r="407">
          <cell r="A407">
            <v>2</v>
          </cell>
          <cell r="C407" t="str">
            <v>CAPITOL STEEL CORP.</v>
          </cell>
        </row>
        <row r="408">
          <cell r="A408">
            <v>3</v>
          </cell>
          <cell r="C408" t="str">
            <v>FILIPINO METALS</v>
          </cell>
        </row>
        <row r="409">
          <cell r="A409">
            <v>2</v>
          </cell>
          <cell r="C409" t="str">
            <v>FIL-AMERICAN HDWR</v>
          </cell>
        </row>
        <row r="410">
          <cell r="A410">
            <v>0</v>
          </cell>
          <cell r="C410" t="str">
            <v>AVERAGE</v>
          </cell>
        </row>
        <row r="411">
          <cell r="A411">
            <v>0</v>
          </cell>
        </row>
        <row r="412">
          <cell r="A412">
            <v>0</v>
          </cell>
          <cell r="B412">
            <v>15.2</v>
          </cell>
          <cell r="C412" t="str">
            <v>Deformed bars, 10 mm x 6 m, 3.4 kg., pc</v>
          </cell>
        </row>
        <row r="413">
          <cell r="A413">
            <v>1</v>
          </cell>
          <cell r="B413" t="str">
            <v>*</v>
          </cell>
          <cell r="C413" t="str">
            <v>REPUBLIC HDWR</v>
          </cell>
        </row>
        <row r="414">
          <cell r="A414">
            <v>2</v>
          </cell>
          <cell r="B414" t="str">
            <v>*</v>
          </cell>
          <cell r="C414" t="str">
            <v>OSAKA LUMBER</v>
          </cell>
        </row>
        <row r="415">
          <cell r="A415">
            <v>6</v>
          </cell>
          <cell r="C415" t="str">
            <v>LOPEZVILLE CONST.</v>
          </cell>
        </row>
        <row r="416">
          <cell r="A416">
            <v>3</v>
          </cell>
          <cell r="C416" t="str">
            <v>PAG-ASA STEEL</v>
          </cell>
        </row>
        <row r="417">
          <cell r="A417">
            <v>5</v>
          </cell>
          <cell r="C417" t="str">
            <v>STEEL ASIA MFG. CORP.</v>
          </cell>
        </row>
        <row r="418">
          <cell r="A418">
            <v>2</v>
          </cell>
          <cell r="C418" t="str">
            <v>CAPITOL STEEL CORP.</v>
          </cell>
        </row>
        <row r="419">
          <cell r="A419">
            <v>2</v>
          </cell>
          <cell r="C419" t="str">
            <v>UNIVERSAL STEEL</v>
          </cell>
        </row>
        <row r="420">
          <cell r="A420">
            <v>3</v>
          </cell>
          <cell r="C420" t="str">
            <v>FILIPINO METALS</v>
          </cell>
        </row>
        <row r="421">
          <cell r="A421">
            <v>2</v>
          </cell>
          <cell r="C421" t="str">
            <v>FULL TOP MARKETING</v>
          </cell>
        </row>
        <row r="422">
          <cell r="A422">
            <v>0</v>
          </cell>
          <cell r="C422" t="str">
            <v>AVERAGE</v>
          </cell>
        </row>
        <row r="423">
          <cell r="A423">
            <v>0</v>
          </cell>
        </row>
        <row r="425">
          <cell r="A425">
            <v>16</v>
          </cell>
          <cell r="C425" t="str">
            <v>STRUCTURAL STEEL</v>
          </cell>
        </row>
        <row r="427">
          <cell r="B427">
            <v>16.100000000000001</v>
          </cell>
          <cell r="C427" t="str">
            <v>Angle bars, mild steel, 1/4" x 1" x 20', pc.</v>
          </cell>
        </row>
        <row r="428">
          <cell r="A428">
            <v>2</v>
          </cell>
          <cell r="B428" t="str">
            <v>*</v>
          </cell>
          <cell r="C428" t="str">
            <v>OSAKA LUMBER</v>
          </cell>
        </row>
        <row r="429">
          <cell r="A429">
            <v>2</v>
          </cell>
          <cell r="B429" t="str">
            <v>*</v>
          </cell>
          <cell r="C429" t="str">
            <v>FIL-AMERICAN HDWR</v>
          </cell>
        </row>
        <row r="430">
          <cell r="A430">
            <v>6</v>
          </cell>
          <cell r="C430" t="str">
            <v>STEEL HAUS</v>
          </cell>
        </row>
        <row r="431">
          <cell r="A431">
            <v>6</v>
          </cell>
          <cell r="C431" t="str">
            <v>STARTRUCK GEN. MDS (MUNTI. DYNAMIC)</v>
          </cell>
        </row>
        <row r="432">
          <cell r="A432">
            <v>1</v>
          </cell>
          <cell r="C432" t="str">
            <v>REPUBLIC HDWR</v>
          </cell>
        </row>
        <row r="433">
          <cell r="A433">
            <v>2</v>
          </cell>
          <cell r="C433" t="str">
            <v>REGAN INDUSTRIAL</v>
          </cell>
        </row>
        <row r="434">
          <cell r="A434">
            <v>3</v>
          </cell>
          <cell r="C434" t="str">
            <v>PI HARDWARE</v>
          </cell>
        </row>
        <row r="435">
          <cell r="A435">
            <v>2</v>
          </cell>
          <cell r="C435" t="str">
            <v>FULL TOP MARKETING</v>
          </cell>
        </row>
        <row r="436">
          <cell r="C436" t="str">
            <v>AVERAGE</v>
          </cell>
        </row>
        <row r="438">
          <cell r="B438">
            <v>16.3</v>
          </cell>
          <cell r="C438" t="str">
            <v>Build-up steel</v>
          </cell>
        </row>
        <row r="439">
          <cell r="A439">
            <v>0</v>
          </cell>
          <cell r="B439" t="str">
            <v>*</v>
          </cell>
          <cell r="C439" t="str">
            <v>AG &amp; P</v>
          </cell>
        </row>
        <row r="440">
          <cell r="B440" t="str">
            <v>*</v>
          </cell>
          <cell r="C440" t="str">
            <v>BF METAL</v>
          </cell>
        </row>
        <row r="441">
          <cell r="C441" t="str">
            <v>AVERAGE</v>
          </cell>
        </row>
        <row r="443">
          <cell r="A443">
            <v>18</v>
          </cell>
          <cell r="C443" t="str">
            <v>ALUMINUM AND OTHER METAL PRODUCTS</v>
          </cell>
        </row>
        <row r="445">
          <cell r="B445">
            <v>18.100000000000001</v>
          </cell>
          <cell r="C445" t="str">
            <v>Jalousies, aluminum, sq. ft.</v>
          </cell>
        </row>
        <row r="446">
          <cell r="A446">
            <v>6</v>
          </cell>
          <cell r="B446" t="str">
            <v>*</v>
          </cell>
          <cell r="C446" t="str">
            <v>SUCCESS MIRROR CITY</v>
          </cell>
        </row>
        <row r="447">
          <cell r="A447">
            <v>1</v>
          </cell>
          <cell r="B447" t="str">
            <v>*</v>
          </cell>
          <cell r="C447" t="str">
            <v xml:space="preserve">CHING BENG GLASS &amp; CONST. </v>
          </cell>
        </row>
        <row r="448">
          <cell r="A448">
            <v>6</v>
          </cell>
          <cell r="C448" t="str">
            <v>DOC ARCHITECTURAL</v>
          </cell>
        </row>
        <row r="449">
          <cell r="C449" t="str">
            <v>AVERAGE</v>
          </cell>
        </row>
        <row r="451">
          <cell r="B451">
            <v>18.2</v>
          </cell>
          <cell r="C451" t="str">
            <v>Awning type, steel casement</v>
          </cell>
        </row>
        <row r="452">
          <cell r="A452">
            <v>5</v>
          </cell>
          <cell r="B452" t="str">
            <v>*</v>
          </cell>
          <cell r="C452" t="str">
            <v>KQC WOOD GLASS (FEDEX ALUM. SUPPLY)</v>
          </cell>
        </row>
        <row r="453">
          <cell r="A453">
            <v>2</v>
          </cell>
          <cell r="C453" t="str">
            <v>D' INTEGRAL ALUM.</v>
          </cell>
        </row>
        <row r="454">
          <cell r="C454" t="str">
            <v>AVERAGE</v>
          </cell>
        </row>
        <row r="456">
          <cell r="B456">
            <v>18.3</v>
          </cell>
          <cell r="C456" t="str">
            <v>Swing type, steel casement</v>
          </cell>
        </row>
        <row r="457">
          <cell r="A457">
            <v>5</v>
          </cell>
          <cell r="B457" t="str">
            <v>*</v>
          </cell>
          <cell r="C457" t="str">
            <v>KQC WOOD GLASS (FEDEX ALUM. SUPPLY)</v>
          </cell>
        </row>
        <row r="458">
          <cell r="A458">
            <v>2</v>
          </cell>
          <cell r="C458" t="str">
            <v>D' INTEGRAL ALUM.</v>
          </cell>
        </row>
        <row r="459">
          <cell r="C459" t="str">
            <v>AVERAGE</v>
          </cell>
        </row>
        <row r="461">
          <cell r="A461">
            <v>19</v>
          </cell>
          <cell r="C461" t="str">
            <v>EXTERIOR ELECTRICAL EQUIPMENT/SUPPLIES</v>
          </cell>
        </row>
        <row r="463">
          <cell r="B463">
            <v>19.100000000000001</v>
          </cell>
          <cell r="C463" t="str">
            <v>Bare aluminum wire, 2/0 AWG, LM</v>
          </cell>
        </row>
        <row r="464">
          <cell r="A464">
            <v>5</v>
          </cell>
          <cell r="B464" t="str">
            <v>*</v>
          </cell>
          <cell r="C464" t="str">
            <v>PHELPS DODGE</v>
          </cell>
        </row>
        <row r="465">
          <cell r="A465">
            <v>6</v>
          </cell>
          <cell r="B465" t="str">
            <v>*</v>
          </cell>
          <cell r="C465" t="str">
            <v>AMERICAN WIRE &amp; CABLE CO.</v>
          </cell>
        </row>
        <row r="466">
          <cell r="A466">
            <v>3</v>
          </cell>
          <cell r="B466" t="str">
            <v>*</v>
          </cell>
          <cell r="C466" t="str">
            <v>PHELPS DODGE (COLUMBIA WIRES &amp; CABLES)</v>
          </cell>
        </row>
        <row r="467">
          <cell r="C467" t="str">
            <v>AVERAGE</v>
          </cell>
        </row>
        <row r="469">
          <cell r="B469">
            <v>19.2</v>
          </cell>
          <cell r="C469" t="str">
            <v>Bare copper wire, 2/0 AWG, LM</v>
          </cell>
        </row>
        <row r="470">
          <cell r="A470">
            <v>2</v>
          </cell>
          <cell r="B470" t="str">
            <v>*</v>
          </cell>
          <cell r="C470" t="str">
            <v>ANONAS CONST.</v>
          </cell>
        </row>
        <row r="471">
          <cell r="A471">
            <v>5</v>
          </cell>
          <cell r="B471" t="str">
            <v>*</v>
          </cell>
          <cell r="C471" t="str">
            <v>PHELPS DODGE</v>
          </cell>
        </row>
        <row r="472">
          <cell r="A472">
            <v>2</v>
          </cell>
          <cell r="B472" t="str">
            <v>*</v>
          </cell>
          <cell r="C472" t="str">
            <v>COLUMBIA WIRES &amp; CABLES</v>
          </cell>
        </row>
        <row r="473">
          <cell r="A473">
            <v>6</v>
          </cell>
          <cell r="C473" t="str">
            <v>AMERICAN WIRE &amp; CABLE</v>
          </cell>
        </row>
        <row r="474">
          <cell r="C474" t="str">
            <v>AVERAGE</v>
          </cell>
        </row>
        <row r="476">
          <cell r="B476">
            <v>19.3</v>
          </cell>
          <cell r="C476" t="str">
            <v>Circuit breaker, single phase, 100 amp.,</v>
          </cell>
        </row>
        <row r="477">
          <cell r="A477">
            <v>0</v>
          </cell>
          <cell r="B477">
            <v>0</v>
          </cell>
          <cell r="C477" t="str">
            <v>2-Pole, 230 V, set</v>
          </cell>
        </row>
        <row r="478">
          <cell r="A478">
            <v>1</v>
          </cell>
          <cell r="B478" t="str">
            <v>*</v>
          </cell>
          <cell r="C478" t="str">
            <v>A CLASS ELECTRICAL SUPPLY</v>
          </cell>
        </row>
        <row r="479">
          <cell r="A479">
            <v>3</v>
          </cell>
          <cell r="B479" t="str">
            <v>*</v>
          </cell>
          <cell r="C479" t="str">
            <v>MARDY'S HDWR</v>
          </cell>
        </row>
        <row r="480">
          <cell r="A480">
            <v>6</v>
          </cell>
          <cell r="C480" t="str">
            <v>UPS ELEC'L &amp; HW (rplcd WELLER)</v>
          </cell>
        </row>
        <row r="481">
          <cell r="A481">
            <v>2</v>
          </cell>
          <cell r="C481" t="str">
            <v>COLUMBIA WIRES &amp; CABLES</v>
          </cell>
        </row>
        <row r="482">
          <cell r="A482">
            <v>2</v>
          </cell>
          <cell r="C482" t="str">
            <v>ANONAS CONST.</v>
          </cell>
        </row>
        <row r="483">
          <cell r="A483">
            <v>3</v>
          </cell>
          <cell r="C483" t="str">
            <v>TTH TRADING &amp; ELEC'L SUPPLY</v>
          </cell>
        </row>
        <row r="484">
          <cell r="C484" t="str">
            <v>AVERAGE</v>
          </cell>
        </row>
        <row r="486">
          <cell r="A486">
            <v>20</v>
          </cell>
          <cell r="C486" t="str">
            <v>INTERIOR ELECTRICAL FIXTURES AND DEVICES</v>
          </cell>
        </row>
        <row r="488">
          <cell r="B488">
            <v>20.100000000000001</v>
          </cell>
          <cell r="C488" t="str">
            <v>Electrical wire, copper, TW #14, solid, LM</v>
          </cell>
        </row>
        <row r="489">
          <cell r="A489">
            <v>3</v>
          </cell>
          <cell r="B489" t="str">
            <v>*</v>
          </cell>
          <cell r="C489" t="str">
            <v>747 LUMBER &amp; CONST. SUPPLY</v>
          </cell>
        </row>
        <row r="490">
          <cell r="A490">
            <v>2</v>
          </cell>
          <cell r="B490" t="str">
            <v>*</v>
          </cell>
          <cell r="C490" t="str">
            <v>COLUMBIA WIRES &amp; CABLES</v>
          </cell>
        </row>
        <row r="491">
          <cell r="A491">
            <v>3</v>
          </cell>
          <cell r="B491" t="str">
            <v>*</v>
          </cell>
          <cell r="C491" t="str">
            <v>ALDEE HW (MARDY'S HDWR)</v>
          </cell>
        </row>
        <row r="492">
          <cell r="A492">
            <v>3</v>
          </cell>
          <cell r="C492" t="str">
            <v>SYMMETRY GLASS ALUM. &amp; CONST.</v>
          </cell>
        </row>
        <row r="493">
          <cell r="A493">
            <v>3</v>
          </cell>
          <cell r="C493" t="str">
            <v>MARDY'S HW</v>
          </cell>
        </row>
        <row r="494">
          <cell r="A494">
            <v>2</v>
          </cell>
          <cell r="C494" t="str">
            <v>ANONAS CONST.</v>
          </cell>
        </row>
        <row r="495">
          <cell r="A495">
            <v>3</v>
          </cell>
          <cell r="C495" t="str">
            <v>MARIXON HW</v>
          </cell>
        </row>
        <row r="496">
          <cell r="C496" t="str">
            <v>AVERAGE</v>
          </cell>
        </row>
        <row r="498">
          <cell r="B498">
            <v>20.2</v>
          </cell>
          <cell r="C498" t="str">
            <v>Electrical wire, copper, TW #8, stranded, LM</v>
          </cell>
        </row>
        <row r="499">
          <cell r="A499">
            <v>1</v>
          </cell>
          <cell r="B499" t="str">
            <v>*</v>
          </cell>
          <cell r="C499" t="str">
            <v>PHILIPS (TTH TRADING &amp; ELEC'L SUPPLY)</v>
          </cell>
        </row>
        <row r="500">
          <cell r="A500">
            <v>3</v>
          </cell>
          <cell r="B500" t="str">
            <v>*</v>
          </cell>
          <cell r="C500" t="str">
            <v>SANDOVAL CONST. SUPPLY</v>
          </cell>
        </row>
        <row r="501">
          <cell r="A501">
            <v>2</v>
          </cell>
          <cell r="B501" t="str">
            <v>*</v>
          </cell>
          <cell r="C501" t="str">
            <v>ANONAS CONST.</v>
          </cell>
        </row>
        <row r="502">
          <cell r="A502">
            <v>3</v>
          </cell>
          <cell r="B502" t="str">
            <v>*</v>
          </cell>
          <cell r="C502" t="str">
            <v>747 LUMBER &amp; CONST. SUPPLY</v>
          </cell>
        </row>
        <row r="503">
          <cell r="A503">
            <v>3</v>
          </cell>
          <cell r="B503" t="str">
            <v>*</v>
          </cell>
          <cell r="C503" t="str">
            <v>MEGABEST (SOLID LUMBER &amp; CONST. SUPPLY)</v>
          </cell>
        </row>
        <row r="504">
          <cell r="A504">
            <v>2</v>
          </cell>
          <cell r="B504" t="str">
            <v>*</v>
          </cell>
          <cell r="C504" t="str">
            <v>COLUMBIA WIRES &amp; CABLES</v>
          </cell>
        </row>
        <row r="505">
          <cell r="A505">
            <v>3</v>
          </cell>
          <cell r="B505" t="str">
            <v>*</v>
          </cell>
          <cell r="C505" t="str">
            <v>MARDY'S HDWR</v>
          </cell>
        </row>
        <row r="506">
          <cell r="A506">
            <v>3</v>
          </cell>
          <cell r="C506" t="str">
            <v>BONI HAUS TRADING</v>
          </cell>
        </row>
        <row r="507">
          <cell r="A507">
            <v>3</v>
          </cell>
          <cell r="C507" t="str">
            <v>SHAW CONST. SUPPLY</v>
          </cell>
        </row>
        <row r="508">
          <cell r="A508">
            <v>3</v>
          </cell>
          <cell r="C508" t="str">
            <v>SYMMETRY GLASS ALUM. &amp; CONST.</v>
          </cell>
        </row>
        <row r="509">
          <cell r="C509" t="str">
            <v>AVERAGE</v>
          </cell>
        </row>
        <row r="511">
          <cell r="B511">
            <v>20.5</v>
          </cell>
          <cell r="C511" t="str">
            <v>Switch, flush type, Eagle, pc.</v>
          </cell>
        </row>
        <row r="512">
          <cell r="A512">
            <v>3</v>
          </cell>
          <cell r="B512" t="str">
            <v>*</v>
          </cell>
          <cell r="C512" t="str">
            <v>NEW LITON HW (TTH TRADING &amp; ELEC'L SUPPLY)</v>
          </cell>
        </row>
        <row r="513">
          <cell r="A513">
            <v>5</v>
          </cell>
          <cell r="B513" t="str">
            <v>*</v>
          </cell>
          <cell r="C513" t="str">
            <v>KIMSO GEN. MDSE</v>
          </cell>
        </row>
        <row r="514">
          <cell r="A514">
            <v>4</v>
          </cell>
          <cell r="B514" t="str">
            <v>*</v>
          </cell>
          <cell r="C514" t="str">
            <v xml:space="preserve">KABAYAN </v>
          </cell>
        </row>
        <row r="515">
          <cell r="A515">
            <v>3</v>
          </cell>
          <cell r="B515" t="str">
            <v>*</v>
          </cell>
          <cell r="C515" t="str">
            <v xml:space="preserve">NEW LITON HW </v>
          </cell>
        </row>
        <row r="516">
          <cell r="A516">
            <v>5</v>
          </cell>
          <cell r="B516" t="str">
            <v>*</v>
          </cell>
          <cell r="C516" t="str">
            <v>BTCino PHIL (SOLID LUMBER &amp; CONST. SUPPLY)</v>
          </cell>
        </row>
        <row r="517">
          <cell r="A517">
            <v>2</v>
          </cell>
          <cell r="B517" t="str">
            <v>*</v>
          </cell>
          <cell r="C517" t="str">
            <v>YAMA LUMBER &amp; HDWR DEALER</v>
          </cell>
        </row>
        <row r="518">
          <cell r="A518">
            <v>3</v>
          </cell>
          <cell r="C518" t="str">
            <v>SANDOVAL CONST. SUPPLY</v>
          </cell>
        </row>
        <row r="519">
          <cell r="A519">
            <v>3</v>
          </cell>
          <cell r="C519" t="str">
            <v>ANG KEE'S CONST. SUPPLY</v>
          </cell>
        </row>
        <row r="520">
          <cell r="A520">
            <v>6</v>
          </cell>
          <cell r="C520" t="str">
            <v>PHOENIX HW</v>
          </cell>
        </row>
        <row r="521">
          <cell r="A521">
            <v>3</v>
          </cell>
          <cell r="C521" t="str">
            <v>MARDY'S HW</v>
          </cell>
        </row>
        <row r="522">
          <cell r="A522">
            <v>3</v>
          </cell>
          <cell r="C522" t="str">
            <v>SHAW CONST.</v>
          </cell>
        </row>
        <row r="523">
          <cell r="A523">
            <v>4</v>
          </cell>
          <cell r="C523" t="str">
            <v>UNASON CONST.</v>
          </cell>
        </row>
        <row r="524">
          <cell r="A524">
            <v>2</v>
          </cell>
          <cell r="C524" t="str">
            <v>AVESCO MARKETING</v>
          </cell>
        </row>
        <row r="525">
          <cell r="A525">
            <v>3</v>
          </cell>
          <cell r="C525" t="str">
            <v>747 LUMBER &amp; CONST. SUPPLY</v>
          </cell>
        </row>
        <row r="526">
          <cell r="C526" t="str">
            <v>AVERAGE</v>
          </cell>
        </row>
        <row r="528">
          <cell r="A528">
            <v>21</v>
          </cell>
          <cell r="C528" t="str">
            <v>TILEWORKS</v>
          </cell>
        </row>
        <row r="530">
          <cell r="B530">
            <v>21.1</v>
          </cell>
          <cell r="C530" t="str">
            <v>Glazed tile, 4 1/4" x 4 1/4", colored, pc.</v>
          </cell>
        </row>
        <row r="531">
          <cell r="A531">
            <v>6</v>
          </cell>
          <cell r="B531" t="str">
            <v>*</v>
          </cell>
          <cell r="C531" t="str">
            <v>STARTRUCK GEN. MDS (MUNTI. DYNAMIC)</v>
          </cell>
        </row>
        <row r="532">
          <cell r="A532">
            <v>4</v>
          </cell>
          <cell r="B532" t="str">
            <v>*</v>
          </cell>
          <cell r="C532" t="str">
            <v>UNASON &amp; EURO TILES</v>
          </cell>
        </row>
        <row r="533">
          <cell r="A533">
            <v>2</v>
          </cell>
          <cell r="C533" t="str">
            <v>WILCON BUILDER DEPOT (ALLIED HDWR)</v>
          </cell>
        </row>
        <row r="534">
          <cell r="B534" t="str">
            <v>*</v>
          </cell>
          <cell r="C534" t="str">
            <v>HANDCRAFT ENTERPRISES</v>
          </cell>
        </row>
        <row r="535">
          <cell r="A535">
            <v>6</v>
          </cell>
          <cell r="B535" t="str">
            <v>*</v>
          </cell>
          <cell r="C535" t="str">
            <v>WILCON BUILDERS SUPPLY (NEW IDEAL CONST.)</v>
          </cell>
        </row>
        <row r="536">
          <cell r="A536">
            <v>2</v>
          </cell>
          <cell r="B536" t="str">
            <v>*</v>
          </cell>
          <cell r="C536" t="str">
            <v>FEDERAL LUMBER (rplcd MURPHY HDWR)</v>
          </cell>
        </row>
        <row r="537">
          <cell r="A537">
            <v>1</v>
          </cell>
          <cell r="C537" t="str">
            <v>SAMPALOC LUMBER</v>
          </cell>
        </row>
        <row r="538">
          <cell r="A538">
            <v>2</v>
          </cell>
          <cell r="C538" t="str">
            <v>REY HOME CENTER</v>
          </cell>
        </row>
        <row r="539">
          <cell r="C539" t="str">
            <v>AVERAGE</v>
          </cell>
        </row>
        <row r="541">
          <cell r="B541">
            <v>21.2</v>
          </cell>
          <cell r="C541" t="str">
            <v>Glazed tile, 4 1/4" x 4 1/4", white, pc.</v>
          </cell>
        </row>
        <row r="542">
          <cell r="A542">
            <v>2</v>
          </cell>
          <cell r="B542" t="str">
            <v>*</v>
          </cell>
          <cell r="C542" t="str">
            <v>MUNOZ CONST. SUPPLY</v>
          </cell>
        </row>
        <row r="543">
          <cell r="A543">
            <v>2</v>
          </cell>
          <cell r="B543" t="str">
            <v>*</v>
          </cell>
          <cell r="C543" t="str">
            <v>WILCON BUILDER DEPOT (GOLDEN INT'L HDWR)</v>
          </cell>
        </row>
        <row r="544">
          <cell r="A544">
            <v>3</v>
          </cell>
          <cell r="B544" t="str">
            <v>*</v>
          </cell>
          <cell r="C544" t="str">
            <v>747 LUMBER &amp; CONST. SUPPLY</v>
          </cell>
        </row>
        <row r="545">
          <cell r="A545">
            <v>1</v>
          </cell>
          <cell r="B545" t="str">
            <v>*</v>
          </cell>
          <cell r="C545" t="str">
            <v>WILJED CONST. (NEW IDEAL CONST.)</v>
          </cell>
        </row>
        <row r="546">
          <cell r="A546">
            <v>2</v>
          </cell>
          <cell r="B546" t="str">
            <v>*</v>
          </cell>
          <cell r="C546" t="str">
            <v>FEDERAL LUMBER (rplcd MURPHY HDWR)</v>
          </cell>
        </row>
        <row r="547">
          <cell r="A547">
            <v>4</v>
          </cell>
          <cell r="B547" t="str">
            <v>*</v>
          </cell>
          <cell r="C547" t="str">
            <v>UNASON &amp; EURO TILES</v>
          </cell>
        </row>
        <row r="548">
          <cell r="A548">
            <v>6</v>
          </cell>
          <cell r="B548" t="str">
            <v>*</v>
          </cell>
          <cell r="C548" t="str">
            <v>WILCON BUILDER SUPPLY (HIGH POWER ENT.)</v>
          </cell>
        </row>
        <row r="549">
          <cell r="A549">
            <v>1</v>
          </cell>
          <cell r="B549" t="str">
            <v>*</v>
          </cell>
          <cell r="C549" t="str">
            <v>SAMPALOC LUMBER</v>
          </cell>
        </row>
        <row r="550">
          <cell r="A550">
            <v>2</v>
          </cell>
          <cell r="C550" t="str">
            <v>REY HOME CTR (TAIPAN BUILDERS)</v>
          </cell>
        </row>
        <row r="551">
          <cell r="A551">
            <v>6</v>
          </cell>
          <cell r="C551" t="str">
            <v>STARTRUCK GEN. MDS (MUNTI. DYNAMIC)</v>
          </cell>
        </row>
        <row r="552">
          <cell r="C552" t="str">
            <v>AVERAGE</v>
          </cell>
        </row>
        <row r="554">
          <cell r="B554">
            <v>21.3</v>
          </cell>
          <cell r="C554" t="str">
            <v>Mosaic, 12" x 12", glazed, pc.</v>
          </cell>
        </row>
        <row r="555">
          <cell r="A555">
            <v>3</v>
          </cell>
          <cell r="B555" t="str">
            <v>*</v>
          </cell>
          <cell r="C555" t="str">
            <v>SAMPALOC LUMBER</v>
          </cell>
        </row>
        <row r="556">
          <cell r="A556">
            <v>6</v>
          </cell>
          <cell r="B556" t="str">
            <v>*</v>
          </cell>
          <cell r="C556" t="str">
            <v>FAMOUS LUMBER</v>
          </cell>
        </row>
        <row r="557">
          <cell r="A557">
            <v>2</v>
          </cell>
          <cell r="B557" t="str">
            <v>*</v>
          </cell>
          <cell r="C557" t="str">
            <v>FEDERAL (rplcd MURPHY HDWR)</v>
          </cell>
        </row>
        <row r="558">
          <cell r="A558">
            <v>3</v>
          </cell>
          <cell r="C558" t="str">
            <v>ORTIGAS HOME DEPOT</v>
          </cell>
        </row>
        <row r="559">
          <cell r="A559">
            <v>6</v>
          </cell>
          <cell r="C559" t="str">
            <v>WILCON BUILDER'S SUPPLY</v>
          </cell>
        </row>
        <row r="560">
          <cell r="A560">
            <v>1</v>
          </cell>
          <cell r="C560" t="str">
            <v>ALLIED HDWR</v>
          </cell>
        </row>
        <row r="561">
          <cell r="C561" t="str">
            <v>AVERAGE</v>
          </cell>
        </row>
        <row r="563">
          <cell r="B563">
            <v>21.4</v>
          </cell>
          <cell r="C563" t="str">
            <v>Mosaic, 12" x 12", unglazed, pc.</v>
          </cell>
        </row>
        <row r="564">
          <cell r="A564">
            <v>2</v>
          </cell>
          <cell r="B564" t="str">
            <v>*</v>
          </cell>
          <cell r="C564" t="str">
            <v>MURPHY HDWR</v>
          </cell>
        </row>
        <row r="565">
          <cell r="A565">
            <v>6</v>
          </cell>
          <cell r="B565" t="str">
            <v>*</v>
          </cell>
          <cell r="C565" t="str">
            <v>FAMOUS LUMBER</v>
          </cell>
        </row>
        <row r="566">
          <cell r="A566">
            <v>1</v>
          </cell>
          <cell r="B566" t="str">
            <v>*</v>
          </cell>
          <cell r="C566" t="str">
            <v>SAMPALOC LUMBER</v>
          </cell>
        </row>
        <row r="567">
          <cell r="C567" t="str">
            <v>AVERAGE</v>
          </cell>
        </row>
        <row r="569">
          <cell r="B569">
            <v>21.5</v>
          </cell>
          <cell r="C569" t="str">
            <v>Marble slabs, Bulacan Marble, sq.m.</v>
          </cell>
        </row>
        <row r="570">
          <cell r="A570">
            <v>6</v>
          </cell>
          <cell r="C570" t="str">
            <v>R. C.  LILAM</v>
          </cell>
        </row>
        <row r="571">
          <cell r="A571">
            <v>6</v>
          </cell>
          <cell r="C571" t="str">
            <v>WILCON BUILDER'S SUPPLY (TIMBAL MARBLE)</v>
          </cell>
        </row>
        <row r="572">
          <cell r="C572" t="str">
            <v>AVERAGE</v>
          </cell>
        </row>
        <row r="574">
          <cell r="B574">
            <v>21.6</v>
          </cell>
          <cell r="C574" t="str">
            <v>Marble chips</v>
          </cell>
        </row>
        <row r="575">
          <cell r="A575">
            <v>6</v>
          </cell>
          <cell r="B575" t="str">
            <v>*</v>
          </cell>
          <cell r="C575" t="str">
            <v>AMITY MARBLE SUP. &amp; GEN. MDSE.</v>
          </cell>
        </row>
        <row r="576">
          <cell r="A576">
            <v>2</v>
          </cell>
          <cell r="B576" t="str">
            <v>*</v>
          </cell>
          <cell r="C576" t="str">
            <v>TIMBAL MARBLE</v>
          </cell>
        </row>
        <row r="577">
          <cell r="A577">
            <v>2</v>
          </cell>
          <cell r="B577" t="str">
            <v>*</v>
          </cell>
          <cell r="C577" t="str">
            <v>FELICIANO GRAVEL &amp; SAND</v>
          </cell>
        </row>
        <row r="578">
          <cell r="A578">
            <v>2</v>
          </cell>
          <cell r="B578" t="str">
            <v>*</v>
          </cell>
          <cell r="C578" t="str">
            <v xml:space="preserve">RONAS GARDEN </v>
          </cell>
        </row>
        <row r="579">
          <cell r="A579">
            <v>2</v>
          </cell>
          <cell r="C579" t="str">
            <v>OROPHIL STONECRAFT</v>
          </cell>
        </row>
        <row r="580">
          <cell r="C580" t="str">
            <v>AVERAGE</v>
          </cell>
        </row>
        <row r="585">
          <cell r="A585" t="str">
            <v>LEGEND:</v>
          </cell>
        </row>
        <row r="586">
          <cell r="B586" t="str">
            <v>DATA ENTRY</v>
          </cell>
        </row>
        <row r="587">
          <cell r="B587" t="str">
            <v>DATA ENTRY</v>
          </cell>
        </row>
        <row r="588">
          <cell r="B588" t="str">
            <v>DATA ENTRY</v>
          </cell>
        </row>
        <row r="589">
          <cell r="B589" t="str">
            <v>DATA ENTRY</v>
          </cell>
        </row>
        <row r="590">
          <cell r="B590" t="str">
            <v>DATA ENTRY</v>
          </cell>
        </row>
        <row r="591">
          <cell r="B591" t="str">
            <v>DATA ENTRY</v>
          </cell>
        </row>
      </sheetData>
      <sheetData sheetId="11" refreshError="1">
        <row r="1">
          <cell r="A1" t="str">
            <v>AVERAGE WHOLESALE PRICES OF SELECTED CONSTRUCTION MATERIALS IN THE NATIONAL CAPITAL REGION (NCR)</v>
          </cell>
        </row>
        <row r="3">
          <cell r="A3" t="str">
            <v>Line</v>
          </cell>
          <cell r="D3">
            <v>2011</v>
          </cell>
          <cell r="E3">
            <v>2012</v>
          </cell>
        </row>
        <row r="4">
          <cell r="A4" t="str">
            <v xml:space="preserve"> No.</v>
          </cell>
          <cell r="C4" t="str">
            <v>DESCRIPTION</v>
          </cell>
          <cell r="D4" t="str">
            <v>DECEMBER</v>
          </cell>
          <cell r="E4" t="str">
            <v>JAN</v>
          </cell>
          <cell r="F4" t="str">
            <v>FEB</v>
          </cell>
          <cell r="G4" t="str">
            <v>MAR</v>
          </cell>
          <cell r="H4" t="str">
            <v>APR</v>
          </cell>
          <cell r="I4" t="str">
            <v>MAY</v>
          </cell>
          <cell r="J4" t="str">
            <v>JUN</v>
          </cell>
          <cell r="K4" t="str">
            <v>JUL</v>
          </cell>
          <cell r="L4" t="str">
            <v>AUG</v>
          </cell>
          <cell r="M4" t="str">
            <v>SEP</v>
          </cell>
          <cell r="N4" t="str">
            <v>OCT</v>
          </cell>
          <cell r="O4" t="str">
            <v>NOV</v>
          </cell>
          <cell r="P4" t="str">
            <v>DEC</v>
          </cell>
          <cell r="Q4" t="str">
            <v>AVERAGE</v>
          </cell>
        </row>
        <row r="6">
          <cell r="A6">
            <v>1</v>
          </cell>
          <cell r="C6" t="str">
            <v>SAND, STONE AND GRAVEL</v>
          </cell>
        </row>
        <row r="7">
          <cell r="B7">
            <v>1.3</v>
          </cell>
          <cell r="C7" t="str">
            <v>Gravel, washed, riverbed, cu.m.</v>
          </cell>
        </row>
        <row r="8">
          <cell r="B8">
            <v>1.5</v>
          </cell>
          <cell r="C8" t="str">
            <v>Pebbles, black, can</v>
          </cell>
        </row>
        <row r="9">
          <cell r="B9">
            <v>1.6</v>
          </cell>
          <cell r="C9" t="str">
            <v>Pebbles, beige, can</v>
          </cell>
        </row>
        <row r="10">
          <cell r="B10">
            <v>1.7</v>
          </cell>
          <cell r="C10" t="str">
            <v>Adobe blocks, 4" x 6" x 8", 100 pcs</v>
          </cell>
        </row>
        <row r="12">
          <cell r="A12">
            <v>2</v>
          </cell>
          <cell r="C12" t="str">
            <v>CEMENT</v>
          </cell>
        </row>
        <row r="13">
          <cell r="B13">
            <v>2.2000000000000002</v>
          </cell>
          <cell r="C13" t="str">
            <v>Cement, white, Prime/Asano, 40 kg.</v>
          </cell>
        </row>
        <row r="15">
          <cell r="A15">
            <v>3</v>
          </cell>
          <cell r="C15" t="str">
            <v>LUMBER</v>
          </cell>
        </row>
        <row r="16">
          <cell r="B16">
            <v>3.1</v>
          </cell>
          <cell r="C16" t="str">
            <v>Tanguile, rough, kiln-dried, bd.ft.</v>
          </cell>
        </row>
        <row r="17">
          <cell r="B17">
            <v>3.2</v>
          </cell>
          <cell r="C17" t="str">
            <v>Tanguile, rough, ord., bd. ft.</v>
          </cell>
        </row>
        <row r="19">
          <cell r="A19">
            <v>4</v>
          </cell>
          <cell r="C19" t="str">
            <v>PLYWOOD</v>
          </cell>
        </row>
        <row r="20">
          <cell r="B20">
            <v>4.3</v>
          </cell>
          <cell r="C20" t="str">
            <v>Plywood, ord., 3/4" x 4 'x 8', sheet</v>
          </cell>
        </row>
        <row r="22">
          <cell r="A22">
            <v>5</v>
          </cell>
          <cell r="C22" t="str">
            <v>WOOD PRODUCTS</v>
          </cell>
        </row>
        <row r="23">
          <cell r="B23">
            <v>5.4</v>
          </cell>
          <cell r="C23" t="str">
            <v>Window sash, sq.ft.</v>
          </cell>
        </row>
        <row r="24">
          <cell r="B24">
            <v>5.5</v>
          </cell>
          <cell r="C24" t="str">
            <v>Wood jalousies, bd. ft.</v>
          </cell>
        </row>
        <row r="25">
          <cell r="B25">
            <v>5.6</v>
          </cell>
          <cell r="C25" t="str">
            <v>Parquet flooring, tanguile, sq. ft.</v>
          </cell>
        </row>
        <row r="27">
          <cell r="A27">
            <v>8</v>
          </cell>
          <cell r="C27" t="str">
            <v>GLASS AND GLASS PRODUCTS</v>
          </cell>
        </row>
        <row r="28">
          <cell r="B28">
            <v>8.1</v>
          </cell>
          <cell r="C28" t="str">
            <v>Jalousie window glass, opaque, 1/4" thick, sq.ft.</v>
          </cell>
        </row>
        <row r="29">
          <cell r="B29">
            <v>8.1999999999999993</v>
          </cell>
          <cell r="C29" t="str">
            <v>Jalousie window glass, clear, 1/4" thick, sq. ft.</v>
          </cell>
        </row>
        <row r="30">
          <cell r="B30">
            <v>8.3000000000000007</v>
          </cell>
          <cell r="C30" t="str">
            <v>Window glass sheet, opaque, 1/8" thick</v>
          </cell>
        </row>
        <row r="31">
          <cell r="B31">
            <v>8.4</v>
          </cell>
          <cell r="C31" t="str">
            <v>Window glass sheet, clear, 1/8" thick</v>
          </cell>
        </row>
        <row r="33">
          <cell r="A33">
            <v>9</v>
          </cell>
          <cell r="C33" t="str">
            <v>HARDWARE</v>
          </cell>
        </row>
        <row r="34">
          <cell r="B34">
            <v>9.3000000000000007</v>
          </cell>
          <cell r="C34" t="str">
            <v>Common wire nails, 2", kg.</v>
          </cell>
        </row>
        <row r="35">
          <cell r="B35">
            <v>9.5</v>
          </cell>
          <cell r="C35" t="str">
            <v>Cyclone wire, 5 ft. tall, roll</v>
          </cell>
        </row>
        <row r="36">
          <cell r="B36">
            <v>9.6</v>
          </cell>
          <cell r="C36" t="str">
            <v>Barbed wire, kg.</v>
          </cell>
        </row>
        <row r="38">
          <cell r="A38">
            <v>10</v>
          </cell>
          <cell r="C38" t="str">
            <v>METAL PIPES</v>
          </cell>
        </row>
        <row r="39">
          <cell r="B39">
            <v>10.1</v>
          </cell>
          <cell r="C39" t="str">
            <v>G.I. pipe, schedule 40, 1/2" dia., pc.</v>
          </cell>
        </row>
        <row r="40">
          <cell r="B40">
            <v>10.199999999999999</v>
          </cell>
          <cell r="C40" t="str">
            <v>G.I. elect'l conduit pipe, IMC, 1/2" diam.</v>
          </cell>
        </row>
        <row r="41">
          <cell r="B41">
            <v>10.3</v>
          </cell>
          <cell r="C41" t="str">
            <v>Electrical metal tubing, EMT, 1/2" diam., pc.</v>
          </cell>
        </row>
        <row r="43">
          <cell r="A43">
            <v>11</v>
          </cell>
          <cell r="C43" t="str">
            <v>PVC PIPES</v>
          </cell>
        </row>
        <row r="44">
          <cell r="B44">
            <v>11.1</v>
          </cell>
          <cell r="C44" t="str">
            <v>uPVC water pipe, Class 150, 4" diam., pc.</v>
          </cell>
        </row>
        <row r="45">
          <cell r="B45">
            <v>11.2</v>
          </cell>
          <cell r="C45" t="str">
            <v>uPVC water pipe, Class 150, 6" diam., pc.</v>
          </cell>
        </row>
        <row r="46">
          <cell r="B46">
            <v>11.3</v>
          </cell>
          <cell r="C46" t="str">
            <v>uPVC water pipe, Class 150, 8" diam., pc.</v>
          </cell>
        </row>
        <row r="47">
          <cell r="B47">
            <v>11.4</v>
          </cell>
          <cell r="C47" t="str">
            <v>PVC elect'l pipe,local,sched 40, 1/2"dia., pc</v>
          </cell>
        </row>
        <row r="48">
          <cell r="B48">
            <v>11.5</v>
          </cell>
          <cell r="C48" t="str">
            <v>PVC sewer pipe,local, sched 40, 1/2"diam., pc</v>
          </cell>
        </row>
        <row r="50">
          <cell r="A50">
            <v>12</v>
          </cell>
          <cell r="C50" t="str">
            <v>CONCRETE PRODUCTS</v>
          </cell>
        </row>
        <row r="51">
          <cell r="B51">
            <v>12.3</v>
          </cell>
          <cell r="C51" t="str">
            <v>Concrete pipe, non-reinforced, 6" diam. x 1 m, pc.</v>
          </cell>
        </row>
        <row r="52">
          <cell r="B52">
            <v>12.4</v>
          </cell>
          <cell r="C52" t="str">
            <v>Concrete pipe, reinforced, 18" diam. x 1 m, pc.</v>
          </cell>
        </row>
        <row r="53">
          <cell r="B53">
            <v>12.5</v>
          </cell>
          <cell r="C53" t="str">
            <v>Transit mixed concrete, G.I. 3000 psi, c. m.</v>
          </cell>
        </row>
        <row r="55">
          <cell r="A55">
            <v>13</v>
          </cell>
          <cell r="C55" t="str">
            <v>PLUMBING FIXTURES</v>
          </cell>
        </row>
        <row r="56">
          <cell r="B56">
            <v>13.3</v>
          </cell>
          <cell r="C56" t="str">
            <v>Service sink, porcelain, 14"x20",northernhill,  pc.</v>
          </cell>
        </row>
        <row r="57">
          <cell r="B57">
            <v>13.4</v>
          </cell>
          <cell r="C57" t="str">
            <v>Service sink, stainless, 14"x20", Hongkong, pc.</v>
          </cell>
        </row>
        <row r="59">
          <cell r="A59">
            <v>14</v>
          </cell>
          <cell r="B59">
            <v>0</v>
          </cell>
          <cell r="C59" t="str">
            <v>PAINTS</v>
          </cell>
        </row>
        <row r="60">
          <cell r="B60">
            <v>14.3</v>
          </cell>
          <cell r="C60" t="str">
            <v>Primer red lead, Dutch Boy/Boysen, gal.</v>
          </cell>
        </row>
        <row r="61">
          <cell r="B61">
            <v>14.5</v>
          </cell>
          <cell r="C61" t="str">
            <v>Roofing paint, green, Dutchboy/Boysen, gal.</v>
          </cell>
        </row>
        <row r="62">
          <cell r="B62">
            <v>14.6</v>
          </cell>
          <cell r="C62" t="str">
            <v>Bonding nalcrete, gal.</v>
          </cell>
        </row>
        <row r="64">
          <cell r="A64">
            <v>15</v>
          </cell>
          <cell r="C64" t="str">
            <v>REINFORCING STEEL</v>
          </cell>
        </row>
        <row r="65">
          <cell r="A65">
            <v>0</v>
          </cell>
          <cell r="B65">
            <v>15.1</v>
          </cell>
          <cell r="C65" t="str">
            <v>Round bars, 10 mm x 6 m, 3.4 kg., pc</v>
          </cell>
        </row>
        <row r="66">
          <cell r="A66">
            <v>0</v>
          </cell>
          <cell r="B66">
            <v>15.2</v>
          </cell>
          <cell r="C66" t="str">
            <v>Deformed bars, 10 mm x 6 m, 3.4 kg., pc</v>
          </cell>
        </row>
        <row r="67">
          <cell r="A67">
            <v>0</v>
          </cell>
        </row>
        <row r="68">
          <cell r="A68">
            <v>16</v>
          </cell>
          <cell r="C68" t="str">
            <v>STRUCTURAL STEEL</v>
          </cell>
        </row>
        <row r="69">
          <cell r="B69">
            <v>16.100000000000001</v>
          </cell>
          <cell r="C69" t="str">
            <v>Angle bars, mild steel, 1/4" x 1" x 20', pc.</v>
          </cell>
        </row>
        <row r="70">
          <cell r="B70">
            <v>16.3</v>
          </cell>
          <cell r="C70" t="str">
            <v>Build-up steel</v>
          </cell>
        </row>
        <row r="73">
          <cell r="A73">
            <v>18</v>
          </cell>
          <cell r="C73" t="str">
            <v>ALUMINUM AND OTHER METAL PRODUCTS</v>
          </cell>
        </row>
        <row r="74">
          <cell r="B74">
            <v>18.100000000000001</v>
          </cell>
          <cell r="C74" t="str">
            <v>Jalousies, aluminum, sq. ft.</v>
          </cell>
        </row>
        <row r="75">
          <cell r="B75">
            <v>18.2</v>
          </cell>
          <cell r="C75" t="str">
            <v>Awning type, steel casement</v>
          </cell>
        </row>
        <row r="76">
          <cell r="B76">
            <v>18.3</v>
          </cell>
          <cell r="C76" t="str">
            <v>Swing type, steel casement</v>
          </cell>
        </row>
        <row r="78">
          <cell r="A78">
            <v>19</v>
          </cell>
          <cell r="C78" t="str">
            <v>EXTERIOR ELECTRICAL EQUIPMENT/SUPPLIES</v>
          </cell>
        </row>
        <row r="79">
          <cell r="B79">
            <v>19.100000000000001</v>
          </cell>
          <cell r="C79" t="str">
            <v>Bare aluminum wire, 2/0 AWG, LM</v>
          </cell>
        </row>
        <row r="80">
          <cell r="B80">
            <v>19.2</v>
          </cell>
          <cell r="C80" t="str">
            <v>Bare copper wire, 2/0 AWG, LM</v>
          </cell>
        </row>
        <row r="81">
          <cell r="B81">
            <v>19.3</v>
          </cell>
          <cell r="C81" t="str">
            <v>Circuit breaker, single phase, 100 amp.,</v>
          </cell>
        </row>
        <row r="82">
          <cell r="B82">
            <v>0</v>
          </cell>
          <cell r="C82" t="str">
            <v>2-Pole, 230 V, set</v>
          </cell>
        </row>
        <row r="84">
          <cell r="A84">
            <v>20</v>
          </cell>
          <cell r="C84" t="str">
            <v>INTERIOR ELECTRICAL FIXTURES AND DEVICES</v>
          </cell>
        </row>
        <row r="85">
          <cell r="B85">
            <v>20.100000000000001</v>
          </cell>
          <cell r="C85" t="str">
            <v>Electrical wire, copper, TW #14, solid, LM</v>
          </cell>
        </row>
        <row r="86">
          <cell r="B86">
            <v>20.2</v>
          </cell>
          <cell r="C86" t="str">
            <v>Electrical wire, copper, TW #8, stranded, LM</v>
          </cell>
        </row>
        <row r="87">
          <cell r="B87">
            <v>20.5</v>
          </cell>
          <cell r="C87" t="str">
            <v>Switch, flush type, Eagle, pc.</v>
          </cell>
        </row>
        <row r="89">
          <cell r="A89">
            <v>21</v>
          </cell>
          <cell r="C89" t="str">
            <v>TILEWORKS</v>
          </cell>
        </row>
        <row r="90">
          <cell r="B90">
            <v>21.1</v>
          </cell>
          <cell r="C90" t="str">
            <v>Glazed tile, 4 1/4" x 4 1/4", colored, pc.</v>
          </cell>
        </row>
        <row r="91">
          <cell r="B91">
            <v>21.2</v>
          </cell>
          <cell r="C91" t="str">
            <v>Glazed tile, 4 1/4" x 4 1/4", white, pc.</v>
          </cell>
        </row>
        <row r="92">
          <cell r="B92">
            <v>21.3</v>
          </cell>
          <cell r="C92" t="str">
            <v>Mosaic, 12" x 12", glazed, pc.</v>
          </cell>
        </row>
        <row r="93">
          <cell r="B93">
            <v>21.4</v>
          </cell>
          <cell r="C93" t="str">
            <v>Mosaic, 12" x 12", unglazed, pc.</v>
          </cell>
        </row>
        <row r="94">
          <cell r="B94">
            <v>21.5</v>
          </cell>
          <cell r="C94" t="str">
            <v>Marble slabs, Bulacan Marble, sq.m.</v>
          </cell>
        </row>
        <row r="95">
          <cell r="B95">
            <v>21.6</v>
          </cell>
          <cell r="C95" t="str">
            <v>Marble chips</v>
          </cell>
        </row>
        <row r="97">
          <cell r="B97" t="str">
            <v>*  The item was delisted in the 24th Edition of ACEL Equipment Guidebook on Rental Rates. Hence, the rental rate of the item from 2009 onwards is still based on the 22nd Edition of ACEL Equipment Guidebook on Rental Rates.</v>
          </cell>
        </row>
        <row r="99">
          <cell r="B99" t="str">
            <v xml:space="preserve">   Source : Economic Indices and Indicators Division</v>
          </cell>
        </row>
      </sheetData>
      <sheetData sheetId="12" refreshError="1"/>
      <sheetData sheetId="13" refreshError="1"/>
      <sheetData sheetId="14" refreshError="1"/>
      <sheetData sheetId="15" refreshError="1"/>
      <sheetData sheetId="16" refreshError="1"/>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showGridLines="0" tabSelected="1" zoomScale="90" zoomScaleNormal="90" zoomScaleSheetLayoutView="70" zoomScalePageLayoutView="55" workbookViewId="0">
      <pane xSplit="3" ySplit="5" topLeftCell="D6" activePane="bottomRight" state="frozen"/>
      <selection pane="topRight" activeCell="D1" sqref="D1"/>
      <selection pane="bottomLeft" activeCell="A6" sqref="A6"/>
      <selection pane="bottomRight" activeCell="F10" sqref="F10"/>
    </sheetView>
  </sheetViews>
  <sheetFormatPr defaultColWidth="9" defaultRowHeight="20.100000000000001" customHeight="1" x14ac:dyDescent="0.2"/>
  <cols>
    <col min="1" max="1" width="4.875" style="28" customWidth="1"/>
    <col min="2" max="2" width="44.875" style="29" customWidth="1"/>
    <col min="3" max="3" width="9.25" style="30" hidden="1" customWidth="1"/>
    <col min="4" max="4" width="10.625" style="30" customWidth="1"/>
    <col min="5" max="5" width="2.125" style="30" customWidth="1"/>
    <col min="6" max="6" width="10.625" style="30" customWidth="1"/>
    <col min="7" max="7" width="2.125" style="30" customWidth="1"/>
    <col min="8" max="8" width="10.625" style="30" customWidth="1"/>
    <col min="9" max="9" width="2.125" style="30" customWidth="1"/>
    <col min="10" max="10" width="10.625" style="30" customWidth="1"/>
    <col min="11" max="11" width="2.125" style="30" customWidth="1"/>
    <col min="12" max="12" width="10.625" style="29" customWidth="1"/>
    <col min="13" max="13" width="2.125" style="29" customWidth="1"/>
    <col min="14" max="14" width="10.625" style="29" customWidth="1"/>
    <col min="15" max="15" width="2.125" style="29" customWidth="1"/>
    <col min="16" max="16" width="10.625" style="29" customWidth="1"/>
    <col min="17" max="17" width="2.125" style="29" customWidth="1"/>
    <col min="18" max="18" width="10.625" style="29" customWidth="1"/>
    <col min="19" max="19" width="2.125" style="29" customWidth="1"/>
    <col min="20" max="20" width="10.625" style="29" customWidth="1"/>
    <col min="21" max="21" width="2.5" style="29" customWidth="1"/>
    <col min="22" max="22" width="10.625" style="29" customWidth="1"/>
    <col min="23" max="23" width="2.125" style="29" customWidth="1"/>
    <col min="24" max="24" width="10.625" style="29" customWidth="1"/>
    <col min="25" max="25" width="2.125" style="29" customWidth="1"/>
    <col min="26" max="26" width="10.625" style="29" customWidth="1"/>
    <col min="27" max="27" width="2.125" style="29" customWidth="1"/>
    <col min="28" max="28" width="10.625" style="29" customWidth="1"/>
    <col min="29" max="29" width="2.125" style="29" customWidth="1"/>
    <col min="30" max="30" width="10.625" style="29" customWidth="1"/>
    <col min="31" max="31" width="2.125" style="29" customWidth="1"/>
    <col min="32" max="16384" width="9" style="21"/>
  </cols>
  <sheetData>
    <row r="1" spans="1:31" s="3" customFormat="1" ht="40.9" customHeight="1" x14ac:dyDescent="0.25">
      <c r="A1" s="153" t="s">
        <v>86</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row>
    <row r="2" spans="1:31" s="3" customFormat="1" ht="21.75" customHeight="1" x14ac:dyDescent="0.25">
      <c r="A2" s="154" t="s">
        <v>3</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row>
    <row r="3" spans="1:31" s="3" customFormat="1" ht="21.75" customHeight="1" thickBot="1" x14ac:dyDescent="0.3">
      <c r="A3" s="68"/>
      <c r="B3" s="69"/>
      <c r="C3" s="70"/>
      <c r="D3" s="70"/>
      <c r="E3" s="70"/>
      <c r="F3" s="70"/>
      <c r="G3" s="70"/>
      <c r="H3" s="70"/>
      <c r="I3" s="70"/>
      <c r="J3" s="70"/>
      <c r="K3" s="70"/>
      <c r="L3" s="71"/>
      <c r="M3" s="71"/>
      <c r="N3" s="71"/>
      <c r="O3" s="71"/>
      <c r="P3" s="71"/>
      <c r="Q3" s="71"/>
      <c r="R3" s="71"/>
      <c r="S3" s="71"/>
      <c r="T3" s="71"/>
      <c r="U3" s="71"/>
      <c r="V3" s="71"/>
      <c r="W3" s="71"/>
      <c r="X3" s="71"/>
      <c r="Y3" s="71"/>
      <c r="Z3" s="71"/>
      <c r="AA3" s="71"/>
      <c r="AB3" s="71"/>
      <c r="AC3" s="71"/>
      <c r="AD3" s="71"/>
      <c r="AE3" s="71"/>
    </row>
    <row r="4" spans="1:31" s="3" customFormat="1" ht="30" customHeight="1" thickBot="1" x14ac:dyDescent="0.3">
      <c r="A4" s="155"/>
      <c r="B4" s="157" t="s">
        <v>78</v>
      </c>
      <c r="C4" s="159" t="s">
        <v>5</v>
      </c>
      <c r="D4" s="164">
        <v>2020</v>
      </c>
      <c r="E4" s="165"/>
      <c r="F4" s="165"/>
      <c r="G4" s="165"/>
      <c r="H4" s="165"/>
      <c r="I4" s="165"/>
      <c r="J4" s="165"/>
      <c r="K4" s="165"/>
      <c r="L4" s="165"/>
      <c r="M4" s="165"/>
      <c r="N4" s="165"/>
      <c r="O4" s="165"/>
      <c r="P4" s="165"/>
      <c r="Q4" s="165"/>
      <c r="R4" s="165"/>
      <c r="S4" s="165"/>
      <c r="T4" s="165"/>
      <c r="U4" s="166"/>
      <c r="V4" s="161">
        <v>2019</v>
      </c>
      <c r="W4" s="162"/>
      <c r="X4" s="162"/>
      <c r="Y4" s="162"/>
      <c r="Z4" s="162"/>
      <c r="AA4" s="162"/>
      <c r="AB4" s="162"/>
      <c r="AC4" s="162"/>
      <c r="AD4" s="162"/>
      <c r="AE4" s="163"/>
    </row>
    <row r="5" spans="1:31" s="5" customFormat="1" ht="30" customHeight="1" thickBot="1" x14ac:dyDescent="0.3">
      <c r="A5" s="156"/>
      <c r="B5" s="158"/>
      <c r="C5" s="160"/>
      <c r="D5" s="72" t="s">
        <v>73</v>
      </c>
      <c r="E5" s="72"/>
      <c r="F5" s="72" t="s">
        <v>74</v>
      </c>
      <c r="G5" s="72"/>
      <c r="H5" s="72" t="s">
        <v>75</v>
      </c>
      <c r="I5" s="116"/>
      <c r="J5" s="72" t="s">
        <v>76</v>
      </c>
      <c r="K5" s="72"/>
      <c r="L5" s="72" t="s">
        <v>64</v>
      </c>
      <c r="M5" s="72"/>
      <c r="N5" s="72" t="s">
        <v>65</v>
      </c>
      <c r="O5" s="72"/>
      <c r="P5" s="72" t="s">
        <v>66</v>
      </c>
      <c r="Q5" s="72"/>
      <c r="R5" s="72" t="s">
        <v>67</v>
      </c>
      <c r="S5" s="72"/>
      <c r="T5" s="72" t="s">
        <v>68</v>
      </c>
      <c r="U5" s="73"/>
      <c r="V5" s="74" t="s">
        <v>69</v>
      </c>
      <c r="W5" s="72"/>
      <c r="X5" s="72" t="s">
        <v>70</v>
      </c>
      <c r="Y5" s="72"/>
      <c r="Z5" s="72" t="s">
        <v>71</v>
      </c>
      <c r="AA5" s="72"/>
      <c r="AB5" s="72" t="s">
        <v>72</v>
      </c>
      <c r="AC5" s="72"/>
      <c r="AD5" s="72" t="s">
        <v>73</v>
      </c>
      <c r="AE5" s="73"/>
    </row>
    <row r="6" spans="1:31" s="3" customFormat="1" ht="30" customHeight="1" x14ac:dyDescent="0.25">
      <c r="A6" s="75"/>
      <c r="B6" s="76"/>
      <c r="C6" s="77"/>
      <c r="D6" s="98"/>
      <c r="E6" s="98"/>
      <c r="F6" s="98"/>
      <c r="G6" s="98"/>
      <c r="H6" s="98"/>
      <c r="I6" s="98"/>
      <c r="J6" s="98"/>
      <c r="K6" s="98"/>
      <c r="L6" s="78"/>
      <c r="M6" s="78"/>
      <c r="N6" s="78"/>
      <c r="O6" s="78"/>
      <c r="P6" s="78"/>
      <c r="Q6" s="78"/>
      <c r="R6" s="78"/>
      <c r="S6" s="78"/>
      <c r="T6" s="78"/>
      <c r="U6" s="79"/>
      <c r="V6" s="80"/>
      <c r="W6" s="109"/>
      <c r="X6" s="78"/>
      <c r="Y6" s="78"/>
      <c r="Z6" s="78"/>
      <c r="AA6" s="78"/>
      <c r="AB6" s="78"/>
      <c r="AC6" s="78"/>
      <c r="AD6" s="78"/>
      <c r="AE6" s="79"/>
    </row>
    <row r="7" spans="1:31" s="3" customFormat="1" ht="30" customHeight="1" x14ac:dyDescent="0.25">
      <c r="A7" s="81"/>
      <c r="B7" s="82" t="s">
        <v>77</v>
      </c>
      <c r="C7" s="83">
        <v>100</v>
      </c>
      <c r="D7" s="84">
        <v>119.3</v>
      </c>
      <c r="E7" s="84"/>
      <c r="F7" s="84">
        <v>119.3</v>
      </c>
      <c r="G7" s="84"/>
      <c r="H7" s="84">
        <v>119.3</v>
      </c>
      <c r="I7" s="115"/>
      <c r="J7" s="84">
        <v>118.9</v>
      </c>
      <c r="K7" s="84"/>
      <c r="L7" s="84">
        <v>118.7</v>
      </c>
      <c r="M7" s="84"/>
      <c r="N7" s="84">
        <v>118.7</v>
      </c>
      <c r="O7" s="84"/>
      <c r="P7" s="84">
        <v>118.8</v>
      </c>
      <c r="Q7" s="84"/>
      <c r="R7" s="84">
        <v>118.7</v>
      </c>
      <c r="S7" s="84"/>
      <c r="T7" s="84">
        <v>119.1</v>
      </c>
      <c r="U7" s="85"/>
      <c r="V7" s="86">
        <v>117.7</v>
      </c>
      <c r="W7" s="110"/>
      <c r="X7" s="84">
        <v>118.5</v>
      </c>
      <c r="Y7" s="84"/>
      <c r="Z7" s="84">
        <v>118.5</v>
      </c>
      <c r="AA7" s="84"/>
      <c r="AB7" s="84">
        <v>118.4</v>
      </c>
      <c r="AC7" s="84"/>
      <c r="AD7" s="84">
        <v>118.7</v>
      </c>
      <c r="AE7" s="87"/>
    </row>
    <row r="8" spans="1:31" s="3" customFormat="1" ht="30" customHeight="1" x14ac:dyDescent="0.25">
      <c r="A8" s="81"/>
      <c r="B8" s="82"/>
      <c r="C8" s="83"/>
      <c r="D8" s="84"/>
      <c r="E8" s="84"/>
      <c r="F8" s="84"/>
      <c r="G8" s="84"/>
      <c r="H8" s="84"/>
      <c r="I8" s="115"/>
      <c r="J8" s="84"/>
      <c r="K8" s="84"/>
      <c r="L8" s="84"/>
      <c r="M8" s="84"/>
      <c r="N8" s="84"/>
      <c r="O8" s="84"/>
      <c r="P8" s="84"/>
      <c r="Q8" s="84"/>
      <c r="R8" s="84"/>
      <c r="S8" s="84"/>
      <c r="T8" s="84"/>
      <c r="U8" s="85"/>
      <c r="V8" s="86"/>
      <c r="W8" s="110"/>
      <c r="X8" s="84"/>
      <c r="Y8" s="84"/>
      <c r="Z8" s="84"/>
      <c r="AA8" s="84"/>
      <c r="AB8" s="84"/>
      <c r="AC8" s="84"/>
      <c r="AD8" s="84"/>
      <c r="AE8" s="87"/>
    </row>
    <row r="9" spans="1:31" s="3" customFormat="1" ht="30" customHeight="1" x14ac:dyDescent="0.25">
      <c r="A9" s="88"/>
      <c r="B9" s="89" t="s">
        <v>48</v>
      </c>
      <c r="C9" s="83">
        <v>9.2219999999999995</v>
      </c>
      <c r="D9" s="84">
        <v>134</v>
      </c>
      <c r="E9" s="84"/>
      <c r="F9" s="84">
        <v>134</v>
      </c>
      <c r="G9" s="84"/>
      <c r="H9" s="84">
        <v>133.5</v>
      </c>
      <c r="I9" s="115"/>
      <c r="J9" s="84">
        <v>132.69999999999999</v>
      </c>
      <c r="K9" s="84"/>
      <c r="L9" s="84">
        <v>132.69999999999999</v>
      </c>
      <c r="M9" s="84"/>
      <c r="N9" s="84">
        <v>133.19999999999999</v>
      </c>
      <c r="O9" s="84"/>
      <c r="P9" s="84">
        <v>133.19999999999999</v>
      </c>
      <c r="Q9" s="84"/>
      <c r="R9" s="84">
        <v>133.19999999999999</v>
      </c>
      <c r="S9" s="84"/>
      <c r="T9" s="84">
        <v>133.30000000000001</v>
      </c>
      <c r="U9" s="85"/>
      <c r="V9" s="86">
        <v>131.5</v>
      </c>
      <c r="W9" s="110"/>
      <c r="X9" s="84">
        <v>133.30000000000001</v>
      </c>
      <c r="Y9" s="84"/>
      <c r="Z9" s="84">
        <v>133.30000000000001</v>
      </c>
      <c r="AA9" s="84"/>
      <c r="AB9" s="84">
        <v>132.19999999999999</v>
      </c>
      <c r="AC9" s="84"/>
      <c r="AD9" s="84">
        <v>132</v>
      </c>
      <c r="AE9" s="87"/>
    </row>
    <row r="10" spans="1:31" s="3" customFormat="1" ht="30" customHeight="1" x14ac:dyDescent="0.25">
      <c r="A10" s="88"/>
      <c r="B10" s="89" t="s">
        <v>79</v>
      </c>
      <c r="C10" s="83">
        <v>28.38</v>
      </c>
      <c r="D10" s="84">
        <v>123</v>
      </c>
      <c r="E10" s="84"/>
      <c r="F10" s="84">
        <v>123</v>
      </c>
      <c r="G10" s="84"/>
      <c r="H10" s="84">
        <v>123</v>
      </c>
      <c r="I10" s="115"/>
      <c r="J10" s="84">
        <v>121.9</v>
      </c>
      <c r="K10" s="84"/>
      <c r="L10" s="84">
        <v>121.4</v>
      </c>
      <c r="M10" s="84"/>
      <c r="N10" s="84">
        <v>121.5</v>
      </c>
      <c r="O10" s="84"/>
      <c r="P10" s="84">
        <v>121.5</v>
      </c>
      <c r="Q10" s="84"/>
      <c r="R10" s="84">
        <v>121.5</v>
      </c>
      <c r="S10" s="84"/>
      <c r="T10" s="84">
        <v>121.7</v>
      </c>
      <c r="U10" s="85"/>
      <c r="V10" s="86">
        <v>120.6</v>
      </c>
      <c r="W10" s="110"/>
      <c r="X10" s="84">
        <v>121.7</v>
      </c>
      <c r="Y10" s="84"/>
      <c r="Z10" s="84">
        <v>121.6</v>
      </c>
      <c r="AA10" s="84"/>
      <c r="AB10" s="84">
        <v>121.6</v>
      </c>
      <c r="AC10" s="84"/>
      <c r="AD10" s="84">
        <v>121.6</v>
      </c>
      <c r="AE10" s="87"/>
    </row>
    <row r="11" spans="1:31" s="3" customFormat="1" ht="30" customHeight="1" x14ac:dyDescent="0.25">
      <c r="A11" s="88"/>
      <c r="B11" s="89" t="s">
        <v>49</v>
      </c>
      <c r="C11" s="83">
        <v>0.99399999999999999</v>
      </c>
      <c r="D11" s="84">
        <v>120.6</v>
      </c>
      <c r="E11" s="84"/>
      <c r="F11" s="84">
        <v>120.6</v>
      </c>
      <c r="G11" s="84"/>
      <c r="H11" s="84">
        <v>120.6</v>
      </c>
      <c r="I11" s="115"/>
      <c r="J11" s="84">
        <v>120.3</v>
      </c>
      <c r="K11" s="84"/>
      <c r="L11" s="84">
        <v>120.2</v>
      </c>
      <c r="M11" s="84"/>
      <c r="N11" s="84">
        <v>120.2</v>
      </c>
      <c r="O11" s="84"/>
      <c r="P11" s="84">
        <v>119.9</v>
      </c>
      <c r="Q11" s="84"/>
      <c r="R11" s="84">
        <v>119.9</v>
      </c>
      <c r="S11" s="84"/>
      <c r="T11" s="84">
        <v>119.5</v>
      </c>
      <c r="U11" s="85"/>
      <c r="V11" s="86">
        <v>115.8</v>
      </c>
      <c r="W11" s="110"/>
      <c r="X11" s="84">
        <v>118</v>
      </c>
      <c r="Y11" s="84"/>
      <c r="Z11" s="84">
        <v>117.2</v>
      </c>
      <c r="AA11" s="84"/>
      <c r="AB11" s="84">
        <v>117.4</v>
      </c>
      <c r="AC11" s="84"/>
      <c r="AD11" s="84">
        <v>116.4</v>
      </c>
      <c r="AE11" s="87"/>
    </row>
    <row r="12" spans="1:31" s="3" customFormat="1" ht="30" customHeight="1" x14ac:dyDescent="0.25">
      <c r="A12" s="88"/>
      <c r="B12" s="89" t="s">
        <v>50</v>
      </c>
      <c r="C12" s="83">
        <v>3.996</v>
      </c>
      <c r="D12" s="84">
        <v>113.2</v>
      </c>
      <c r="E12" s="84"/>
      <c r="F12" s="84">
        <v>113.2</v>
      </c>
      <c r="G12" s="84"/>
      <c r="H12" s="84">
        <v>113.2</v>
      </c>
      <c r="I12" s="115"/>
      <c r="J12" s="84">
        <v>113.4</v>
      </c>
      <c r="K12" s="84"/>
      <c r="L12" s="84">
        <v>113.2</v>
      </c>
      <c r="M12" s="84"/>
      <c r="N12" s="84">
        <v>113.2</v>
      </c>
      <c r="O12" s="84"/>
      <c r="P12" s="84">
        <v>113.2</v>
      </c>
      <c r="Q12" s="84"/>
      <c r="R12" s="84">
        <v>113.2</v>
      </c>
      <c r="S12" s="84"/>
      <c r="T12" s="84">
        <v>113.2</v>
      </c>
      <c r="U12" s="85"/>
      <c r="V12" s="86">
        <v>113.8</v>
      </c>
      <c r="W12" s="110"/>
      <c r="X12" s="84">
        <v>113.8</v>
      </c>
      <c r="Y12" s="84"/>
      <c r="Z12" s="84">
        <v>113.8</v>
      </c>
      <c r="AA12" s="84"/>
      <c r="AB12" s="84">
        <v>114.1</v>
      </c>
      <c r="AC12" s="84"/>
      <c r="AD12" s="84">
        <v>113.9</v>
      </c>
      <c r="AE12" s="87"/>
    </row>
    <row r="13" spans="1:31" s="3" customFormat="1" ht="30" customHeight="1" x14ac:dyDescent="0.25">
      <c r="A13" s="88"/>
      <c r="B13" s="89" t="s">
        <v>51</v>
      </c>
      <c r="C13" s="83">
        <v>2.9750000000000001</v>
      </c>
      <c r="D13" s="84">
        <v>133.19999999999999</v>
      </c>
      <c r="E13" s="84"/>
      <c r="F13" s="84">
        <v>133.19999999999999</v>
      </c>
      <c r="G13" s="84"/>
      <c r="H13" s="84">
        <v>133.19999999999999</v>
      </c>
      <c r="I13" s="115"/>
      <c r="J13" s="84">
        <v>132.4</v>
      </c>
      <c r="K13" s="84"/>
      <c r="L13" s="84">
        <v>131.19999999999999</v>
      </c>
      <c r="M13" s="84"/>
      <c r="N13" s="84">
        <v>131.19999999999999</v>
      </c>
      <c r="O13" s="84"/>
      <c r="P13" s="84">
        <v>130.19999999999999</v>
      </c>
      <c r="Q13" s="84"/>
      <c r="R13" s="84">
        <v>130.19999999999999</v>
      </c>
      <c r="S13" s="84"/>
      <c r="T13" s="84">
        <v>129.30000000000001</v>
      </c>
      <c r="U13" s="85"/>
      <c r="V13" s="86">
        <v>127</v>
      </c>
      <c r="W13" s="110"/>
      <c r="X13" s="84">
        <v>128</v>
      </c>
      <c r="Y13" s="84"/>
      <c r="Z13" s="84">
        <v>128</v>
      </c>
      <c r="AA13" s="84"/>
      <c r="AB13" s="84">
        <v>128.19999999999999</v>
      </c>
      <c r="AC13" s="84"/>
      <c r="AD13" s="84">
        <v>127.6</v>
      </c>
      <c r="AE13" s="87"/>
    </row>
    <row r="14" spans="1:31" s="3" customFormat="1" ht="30" customHeight="1" x14ac:dyDescent="0.25">
      <c r="A14" s="88"/>
      <c r="B14" s="89" t="s">
        <v>52</v>
      </c>
      <c r="C14" s="83">
        <v>7.8410000000000002</v>
      </c>
      <c r="D14" s="84">
        <v>112</v>
      </c>
      <c r="E14" s="84"/>
      <c r="F14" s="84">
        <v>112</v>
      </c>
      <c r="G14" s="84"/>
      <c r="H14" s="84">
        <v>111.9</v>
      </c>
      <c r="I14" s="115"/>
      <c r="J14" s="84">
        <v>111.9</v>
      </c>
      <c r="K14" s="84"/>
      <c r="L14" s="84">
        <v>111.8</v>
      </c>
      <c r="M14" s="84"/>
      <c r="N14" s="84">
        <v>111.8</v>
      </c>
      <c r="O14" s="84"/>
      <c r="P14" s="84">
        <v>111.8</v>
      </c>
      <c r="Q14" s="84"/>
      <c r="R14" s="84">
        <v>111.8</v>
      </c>
      <c r="S14" s="84"/>
      <c r="T14" s="84">
        <v>111.7</v>
      </c>
      <c r="U14" s="85"/>
      <c r="V14" s="86">
        <v>109.8</v>
      </c>
      <c r="W14" s="110"/>
      <c r="X14" s="84">
        <v>110.9</v>
      </c>
      <c r="Y14" s="84"/>
      <c r="Z14" s="84">
        <v>111</v>
      </c>
      <c r="AA14" s="84"/>
      <c r="AB14" s="84">
        <v>111</v>
      </c>
      <c r="AC14" s="84"/>
      <c r="AD14" s="84">
        <v>111</v>
      </c>
      <c r="AE14" s="87"/>
    </row>
    <row r="15" spans="1:31" s="3" customFormat="1" ht="30" customHeight="1" x14ac:dyDescent="0.25">
      <c r="A15" s="88"/>
      <c r="B15" s="89" t="s">
        <v>53</v>
      </c>
      <c r="C15" s="83">
        <v>27.763999999999999</v>
      </c>
      <c r="D15" s="84">
        <v>115.2</v>
      </c>
      <c r="E15" s="84"/>
      <c r="F15" s="84">
        <v>115.2</v>
      </c>
      <c r="G15" s="84"/>
      <c r="H15" s="84">
        <v>115.2</v>
      </c>
      <c r="I15" s="115"/>
      <c r="J15" s="84">
        <v>115.5</v>
      </c>
      <c r="K15" s="84"/>
      <c r="L15" s="84">
        <v>115.3</v>
      </c>
      <c r="M15" s="84"/>
      <c r="N15" s="84">
        <v>115.3</v>
      </c>
      <c r="O15" s="84"/>
      <c r="P15" s="84">
        <v>115.3</v>
      </c>
      <c r="Q15" s="84"/>
      <c r="R15" s="84">
        <v>115.2</v>
      </c>
      <c r="S15" s="84"/>
      <c r="T15" s="84">
        <v>116.1</v>
      </c>
      <c r="U15" s="85"/>
      <c r="V15" s="86">
        <v>116</v>
      </c>
      <c r="W15" s="110"/>
      <c r="X15" s="84">
        <v>116.3</v>
      </c>
      <c r="Y15" s="84"/>
      <c r="Z15" s="84">
        <v>116.3</v>
      </c>
      <c r="AA15" s="84"/>
      <c r="AB15" s="84">
        <v>116.3</v>
      </c>
      <c r="AC15" s="84"/>
      <c r="AD15" s="84">
        <v>118.1</v>
      </c>
      <c r="AE15" s="87"/>
    </row>
    <row r="16" spans="1:31" s="3" customFormat="1" ht="30" customHeight="1" x14ac:dyDescent="0.25">
      <c r="A16" s="88"/>
      <c r="B16" s="89" t="s">
        <v>54</v>
      </c>
      <c r="C16" s="83">
        <v>2.109</v>
      </c>
      <c r="D16" s="84">
        <v>133.4</v>
      </c>
      <c r="E16" s="84"/>
      <c r="F16" s="84">
        <v>133.4</v>
      </c>
      <c r="G16" s="84"/>
      <c r="H16" s="84">
        <v>133.4</v>
      </c>
      <c r="I16" s="115"/>
      <c r="J16" s="84">
        <v>133.4</v>
      </c>
      <c r="K16" s="84"/>
      <c r="L16" s="84">
        <v>133.4</v>
      </c>
      <c r="M16" s="84"/>
      <c r="N16" s="84">
        <v>133.4</v>
      </c>
      <c r="O16" s="84"/>
      <c r="P16" s="84">
        <v>133.4</v>
      </c>
      <c r="Q16" s="84"/>
      <c r="R16" s="84">
        <v>133.4</v>
      </c>
      <c r="S16" s="84"/>
      <c r="T16" s="84">
        <v>131.80000000000001</v>
      </c>
      <c r="U16" s="85"/>
      <c r="V16" s="86">
        <v>115.6</v>
      </c>
      <c r="W16" s="110"/>
      <c r="X16" s="84">
        <v>118.2</v>
      </c>
      <c r="Y16" s="84"/>
      <c r="Z16" s="84">
        <v>118.2</v>
      </c>
      <c r="AA16" s="84"/>
      <c r="AB16" s="84">
        <v>118.8</v>
      </c>
      <c r="AC16" s="84"/>
      <c r="AD16" s="84">
        <v>117.6</v>
      </c>
      <c r="AE16" s="87"/>
    </row>
    <row r="17" spans="1:31" s="3" customFormat="1" ht="30" customHeight="1" x14ac:dyDescent="0.25">
      <c r="A17" s="88"/>
      <c r="B17" s="89" t="s">
        <v>55</v>
      </c>
      <c r="C17" s="83">
        <v>1.6040000000000001</v>
      </c>
      <c r="D17" s="84">
        <v>112.4</v>
      </c>
      <c r="E17" s="84"/>
      <c r="F17" s="84">
        <v>112.4</v>
      </c>
      <c r="G17" s="84"/>
      <c r="H17" s="84">
        <v>112.4</v>
      </c>
      <c r="I17" s="115"/>
      <c r="J17" s="84">
        <v>112.4</v>
      </c>
      <c r="K17" s="84"/>
      <c r="L17" s="84">
        <v>112.4</v>
      </c>
      <c r="M17" s="84"/>
      <c r="N17" s="84">
        <v>112.4</v>
      </c>
      <c r="O17" s="84"/>
      <c r="P17" s="84">
        <v>112.4</v>
      </c>
      <c r="Q17" s="84"/>
      <c r="R17" s="84">
        <v>112.4</v>
      </c>
      <c r="S17" s="84"/>
      <c r="T17" s="84">
        <v>112.4</v>
      </c>
      <c r="U17" s="85"/>
      <c r="V17" s="86">
        <v>104.9</v>
      </c>
      <c r="W17" s="110"/>
      <c r="X17" s="84">
        <v>104.9</v>
      </c>
      <c r="Y17" s="84"/>
      <c r="Z17" s="84">
        <v>104.9</v>
      </c>
      <c r="AA17" s="84"/>
      <c r="AB17" s="84">
        <v>104.9</v>
      </c>
      <c r="AC17" s="84"/>
      <c r="AD17" s="84">
        <v>104.9</v>
      </c>
      <c r="AE17" s="87"/>
    </row>
    <row r="18" spans="1:31" s="3" customFormat="1" ht="30" customHeight="1" x14ac:dyDescent="0.25">
      <c r="A18" s="88"/>
      <c r="B18" s="89" t="s">
        <v>56</v>
      </c>
      <c r="C18" s="83">
        <v>3.3980000000000001</v>
      </c>
      <c r="D18" s="84">
        <v>109.9</v>
      </c>
      <c r="E18" s="84"/>
      <c r="F18" s="84">
        <v>109.9</v>
      </c>
      <c r="G18" s="84"/>
      <c r="H18" s="84">
        <v>109.9</v>
      </c>
      <c r="I18" s="115"/>
      <c r="J18" s="84">
        <v>109.9</v>
      </c>
      <c r="K18" s="84"/>
      <c r="L18" s="84">
        <v>109.9</v>
      </c>
      <c r="M18" s="84"/>
      <c r="N18" s="84">
        <v>110.2</v>
      </c>
      <c r="O18" s="84"/>
      <c r="P18" s="84">
        <v>110.2</v>
      </c>
      <c r="Q18" s="84"/>
      <c r="R18" s="84">
        <v>110.2</v>
      </c>
      <c r="S18" s="84"/>
      <c r="T18" s="84">
        <v>109.8</v>
      </c>
      <c r="U18" s="85"/>
      <c r="V18" s="86">
        <v>109.9</v>
      </c>
      <c r="W18" s="110"/>
      <c r="X18" s="84">
        <v>109.8</v>
      </c>
      <c r="Y18" s="84"/>
      <c r="Z18" s="84">
        <v>109.8</v>
      </c>
      <c r="AA18" s="84"/>
      <c r="AB18" s="84">
        <v>109.8</v>
      </c>
      <c r="AC18" s="84"/>
      <c r="AD18" s="84">
        <v>109.8</v>
      </c>
      <c r="AE18" s="87"/>
    </row>
    <row r="19" spans="1:31" s="3" customFormat="1" ht="30" customHeight="1" x14ac:dyDescent="0.25">
      <c r="A19" s="88"/>
      <c r="B19" s="89" t="s">
        <v>57</v>
      </c>
      <c r="C19" s="83">
        <v>1.806</v>
      </c>
      <c r="D19" s="84">
        <v>125.9</v>
      </c>
      <c r="E19" s="84"/>
      <c r="F19" s="84">
        <v>125.9</v>
      </c>
      <c r="G19" s="84"/>
      <c r="H19" s="84">
        <v>125.9</v>
      </c>
      <c r="I19" s="115"/>
      <c r="J19" s="84">
        <v>125.2</v>
      </c>
      <c r="K19" s="84"/>
      <c r="L19" s="84">
        <v>124.9</v>
      </c>
      <c r="M19" s="84"/>
      <c r="N19" s="84">
        <v>124.3</v>
      </c>
      <c r="O19" s="84"/>
      <c r="P19" s="84">
        <v>124.2</v>
      </c>
      <c r="Q19" s="84"/>
      <c r="R19" s="84">
        <v>124.3</v>
      </c>
      <c r="S19" s="84"/>
      <c r="T19" s="84">
        <v>125</v>
      </c>
      <c r="U19" s="85"/>
      <c r="V19" s="86">
        <v>123.3</v>
      </c>
      <c r="W19" s="110"/>
      <c r="X19" s="84">
        <v>124.2</v>
      </c>
      <c r="Y19" s="84"/>
      <c r="Z19" s="84">
        <v>124.2</v>
      </c>
      <c r="AA19" s="84"/>
      <c r="AB19" s="84">
        <v>124.1</v>
      </c>
      <c r="AC19" s="84"/>
      <c r="AD19" s="84">
        <v>123.3</v>
      </c>
      <c r="AE19" s="87"/>
    </row>
    <row r="20" spans="1:31" s="3" customFormat="1" ht="42" customHeight="1" x14ac:dyDescent="0.25">
      <c r="A20" s="88"/>
      <c r="B20" s="89" t="s">
        <v>58</v>
      </c>
      <c r="C20" s="83">
        <v>2.2170000000000001</v>
      </c>
      <c r="D20" s="84">
        <v>124.5</v>
      </c>
      <c r="E20" s="84"/>
      <c r="F20" s="84">
        <v>124.5</v>
      </c>
      <c r="G20" s="84"/>
      <c r="H20" s="84">
        <v>124.5</v>
      </c>
      <c r="I20" s="115"/>
      <c r="J20" s="84">
        <v>124.5</v>
      </c>
      <c r="K20" s="84"/>
      <c r="L20" s="84">
        <v>125.5</v>
      </c>
      <c r="M20" s="84"/>
      <c r="N20" s="84">
        <v>125.1</v>
      </c>
      <c r="O20" s="84"/>
      <c r="P20" s="84">
        <v>125.1</v>
      </c>
      <c r="Q20" s="84"/>
      <c r="R20" s="84">
        <v>125.1</v>
      </c>
      <c r="S20" s="84"/>
      <c r="T20" s="84">
        <v>128.1</v>
      </c>
      <c r="U20" s="85"/>
      <c r="V20" s="86">
        <v>124.6</v>
      </c>
      <c r="W20" s="110"/>
      <c r="X20" s="84">
        <v>125.9</v>
      </c>
      <c r="Y20" s="84"/>
      <c r="Z20" s="84">
        <v>125.8</v>
      </c>
      <c r="AA20" s="84"/>
      <c r="AB20" s="84">
        <v>125.8</v>
      </c>
      <c r="AC20" s="84"/>
      <c r="AD20" s="84">
        <v>125.2</v>
      </c>
      <c r="AE20" s="87"/>
    </row>
    <row r="21" spans="1:31" s="3" customFormat="1" ht="30" customHeight="1" x14ac:dyDescent="0.25">
      <c r="A21" s="88"/>
      <c r="B21" s="89" t="s">
        <v>59</v>
      </c>
      <c r="C21" s="83">
        <v>5.4340000000000002</v>
      </c>
      <c r="D21" s="84">
        <v>105.7</v>
      </c>
      <c r="E21" s="84"/>
      <c r="F21" s="84">
        <v>105.6</v>
      </c>
      <c r="G21" s="84"/>
      <c r="H21" s="84">
        <v>105.6</v>
      </c>
      <c r="I21" s="115"/>
      <c r="J21" s="84">
        <v>105.6</v>
      </c>
      <c r="K21" s="84"/>
      <c r="L21" s="84">
        <v>105.4</v>
      </c>
      <c r="M21" s="84"/>
      <c r="N21" s="84">
        <v>105.6</v>
      </c>
      <c r="O21" s="84"/>
      <c r="P21" s="84">
        <v>105.6</v>
      </c>
      <c r="Q21" s="84"/>
      <c r="R21" s="84">
        <v>105.6</v>
      </c>
      <c r="S21" s="84"/>
      <c r="T21" s="84">
        <v>105.6</v>
      </c>
      <c r="U21" s="85"/>
      <c r="V21" s="86">
        <v>104.9</v>
      </c>
      <c r="W21" s="110"/>
      <c r="X21" s="84">
        <v>105.2</v>
      </c>
      <c r="Y21" s="84"/>
      <c r="Z21" s="84">
        <v>105.2</v>
      </c>
      <c r="AA21" s="84"/>
      <c r="AB21" s="84">
        <v>105.3</v>
      </c>
      <c r="AC21" s="84"/>
      <c r="AD21" s="84">
        <v>105.1</v>
      </c>
      <c r="AE21" s="87"/>
    </row>
    <row r="22" spans="1:31" s="3" customFormat="1" ht="30" customHeight="1" x14ac:dyDescent="0.25">
      <c r="A22" s="88"/>
      <c r="B22" s="89" t="s">
        <v>60</v>
      </c>
      <c r="C22" s="83">
        <v>0.85499999999999998</v>
      </c>
      <c r="D22" s="84">
        <v>115.5</v>
      </c>
      <c r="E22" s="84"/>
      <c r="F22" s="84">
        <v>115.5</v>
      </c>
      <c r="G22" s="84"/>
      <c r="H22" s="84">
        <v>115.5</v>
      </c>
      <c r="I22" s="115"/>
      <c r="J22" s="84">
        <v>115.5</v>
      </c>
      <c r="K22" s="84"/>
      <c r="L22" s="84">
        <v>115.5</v>
      </c>
      <c r="M22" s="84"/>
      <c r="N22" s="84">
        <v>115.5</v>
      </c>
      <c r="O22" s="84"/>
      <c r="P22" s="84">
        <v>115.5</v>
      </c>
      <c r="Q22" s="84"/>
      <c r="R22" s="84">
        <v>115.5</v>
      </c>
      <c r="S22" s="84"/>
      <c r="T22" s="84">
        <v>115.5</v>
      </c>
      <c r="U22" s="85"/>
      <c r="V22" s="86">
        <v>109.5</v>
      </c>
      <c r="W22" s="110"/>
      <c r="X22" s="84">
        <v>111.5</v>
      </c>
      <c r="Y22" s="84"/>
      <c r="Z22" s="84">
        <v>111.5</v>
      </c>
      <c r="AA22" s="84"/>
      <c r="AB22" s="84">
        <v>111.5</v>
      </c>
      <c r="AC22" s="84"/>
      <c r="AD22" s="84">
        <v>111.3</v>
      </c>
      <c r="AE22" s="87"/>
    </row>
    <row r="23" spans="1:31" s="3" customFormat="1" ht="30" customHeight="1" x14ac:dyDescent="0.25">
      <c r="A23" s="88"/>
      <c r="B23" s="89" t="s">
        <v>61</v>
      </c>
      <c r="C23" s="83">
        <v>0.42599999999999999</v>
      </c>
      <c r="D23" s="84">
        <v>108.7</v>
      </c>
      <c r="E23" s="84"/>
      <c r="F23" s="84">
        <v>112.8</v>
      </c>
      <c r="G23" s="84"/>
      <c r="H23" s="84">
        <v>112.5</v>
      </c>
      <c r="I23" s="115"/>
      <c r="J23" s="84">
        <v>106.1</v>
      </c>
      <c r="K23" s="84"/>
      <c r="L23" s="84">
        <v>99.6</v>
      </c>
      <c r="M23" s="84"/>
      <c r="N23" s="84">
        <v>100.1</v>
      </c>
      <c r="O23" s="84"/>
      <c r="P23" s="84">
        <v>115.4</v>
      </c>
      <c r="Q23" s="84"/>
      <c r="R23" s="84">
        <v>116.8</v>
      </c>
      <c r="S23" s="84"/>
      <c r="T23" s="84">
        <v>122.9</v>
      </c>
      <c r="U23" s="85"/>
      <c r="V23" s="86">
        <v>120.3</v>
      </c>
      <c r="W23" s="110"/>
      <c r="X23" s="84">
        <v>120.5</v>
      </c>
      <c r="Y23" s="84"/>
      <c r="Z23" s="84">
        <v>120.8</v>
      </c>
      <c r="AA23" s="84"/>
      <c r="AB23" s="84">
        <v>120.6</v>
      </c>
      <c r="AC23" s="84"/>
      <c r="AD23" s="84">
        <v>119.6</v>
      </c>
      <c r="AE23" s="87"/>
    </row>
    <row r="24" spans="1:31" s="3" customFormat="1" ht="30" customHeight="1" x14ac:dyDescent="0.25">
      <c r="A24" s="88"/>
      <c r="B24" s="89" t="s">
        <v>62</v>
      </c>
      <c r="C24" s="83">
        <v>0.97899999999999998</v>
      </c>
      <c r="D24" s="84">
        <v>104.2</v>
      </c>
      <c r="E24" s="84"/>
      <c r="F24" s="84">
        <v>104.2</v>
      </c>
      <c r="G24" s="84"/>
      <c r="H24" s="84">
        <v>104.2</v>
      </c>
      <c r="I24" s="115"/>
      <c r="J24" s="84">
        <v>104.2</v>
      </c>
      <c r="K24" s="84"/>
      <c r="L24" s="84">
        <v>104.2</v>
      </c>
      <c r="M24" s="84"/>
      <c r="N24" s="84">
        <v>104.2</v>
      </c>
      <c r="O24" s="84"/>
      <c r="P24" s="84">
        <v>104.2</v>
      </c>
      <c r="Q24" s="84"/>
      <c r="R24" s="84">
        <v>104.2</v>
      </c>
      <c r="S24" s="84"/>
      <c r="T24" s="84">
        <v>104.2</v>
      </c>
      <c r="U24" s="85"/>
      <c r="V24" s="86">
        <v>104.2</v>
      </c>
      <c r="W24" s="110"/>
      <c r="X24" s="84">
        <v>104.2</v>
      </c>
      <c r="Y24" s="84"/>
      <c r="Z24" s="84">
        <v>104.2</v>
      </c>
      <c r="AA24" s="84"/>
      <c r="AB24" s="84">
        <v>104.2</v>
      </c>
      <c r="AC24" s="84"/>
      <c r="AD24" s="84">
        <v>104.2</v>
      </c>
      <c r="AE24" s="87"/>
    </row>
    <row r="25" spans="1:31" s="3" customFormat="1" ht="30" customHeight="1" x14ac:dyDescent="0.25">
      <c r="A25" s="88"/>
      <c r="B25" s="89" t="s">
        <v>63</v>
      </c>
      <c r="C25" s="83"/>
      <c r="D25" s="84">
        <v>146.9</v>
      </c>
      <c r="E25" s="84"/>
      <c r="F25" s="84">
        <v>146.9</v>
      </c>
      <c r="G25" s="84"/>
      <c r="H25" s="84">
        <v>146.9</v>
      </c>
      <c r="I25" s="115"/>
      <c r="J25" s="84">
        <v>146.9</v>
      </c>
      <c r="K25" s="84"/>
      <c r="L25" s="84">
        <v>146.9</v>
      </c>
      <c r="M25" s="84"/>
      <c r="N25" s="84">
        <v>146.9</v>
      </c>
      <c r="O25" s="84"/>
      <c r="P25" s="84">
        <v>146.9</v>
      </c>
      <c r="Q25" s="84"/>
      <c r="R25" s="84">
        <v>146.9</v>
      </c>
      <c r="S25" s="84"/>
      <c r="T25" s="84">
        <v>146.9</v>
      </c>
      <c r="U25" s="85"/>
      <c r="V25" s="86">
        <v>146.9</v>
      </c>
      <c r="W25" s="110"/>
      <c r="X25" s="84">
        <v>146.9</v>
      </c>
      <c r="Y25" s="84"/>
      <c r="Z25" s="84">
        <v>146.9</v>
      </c>
      <c r="AA25" s="84"/>
      <c r="AB25" s="84">
        <v>146.9</v>
      </c>
      <c r="AC25" s="84"/>
      <c r="AD25" s="84">
        <v>146.9</v>
      </c>
      <c r="AE25" s="87"/>
    </row>
    <row r="26" spans="1:31" s="3" customFormat="1" ht="30" customHeight="1" thickBot="1" x14ac:dyDescent="0.3">
      <c r="A26" s="90"/>
      <c r="B26" s="91"/>
      <c r="C26" s="92"/>
      <c r="D26" s="99"/>
      <c r="E26" s="99"/>
      <c r="F26" s="99"/>
      <c r="G26" s="99"/>
      <c r="H26" s="99"/>
      <c r="I26" s="99"/>
      <c r="J26" s="99"/>
      <c r="K26" s="99"/>
      <c r="L26" s="93"/>
      <c r="M26" s="93"/>
      <c r="N26" s="93"/>
      <c r="O26" s="93"/>
      <c r="P26" s="93"/>
      <c r="Q26" s="93"/>
      <c r="R26" s="93"/>
      <c r="S26" s="93"/>
      <c r="T26" s="93"/>
      <c r="U26" s="91"/>
      <c r="V26" s="94"/>
      <c r="W26" s="93"/>
      <c r="X26" s="93"/>
      <c r="Y26" s="93"/>
      <c r="Z26" s="93"/>
      <c r="AA26" s="93"/>
      <c r="AB26" s="93"/>
      <c r="AC26" s="93"/>
      <c r="AD26" s="93"/>
      <c r="AE26" s="91"/>
    </row>
    <row r="27" spans="1:31" ht="31.15" customHeight="1" x14ac:dyDescent="0.2">
      <c r="A27" s="18" t="s">
        <v>81</v>
      </c>
      <c r="B27" s="4"/>
      <c r="C27" s="19"/>
      <c r="D27" s="19"/>
      <c r="E27" s="19"/>
      <c r="F27" s="19"/>
      <c r="G27" s="19"/>
      <c r="H27" s="19"/>
      <c r="I27" s="19"/>
      <c r="J27" s="19"/>
      <c r="K27" s="19"/>
      <c r="L27" s="20"/>
      <c r="M27" s="20"/>
      <c r="N27" s="20"/>
      <c r="O27" s="20"/>
      <c r="P27" s="20"/>
      <c r="Q27" s="20"/>
      <c r="R27" s="20"/>
      <c r="S27" s="20"/>
      <c r="T27" s="20"/>
      <c r="U27" s="20"/>
      <c r="V27" s="20"/>
      <c r="W27" s="20"/>
      <c r="X27" s="20"/>
      <c r="Y27" s="20"/>
      <c r="Z27" s="20"/>
      <c r="AA27" s="20"/>
      <c r="AB27" s="20"/>
      <c r="AC27" s="20"/>
      <c r="AD27" s="20"/>
      <c r="AE27" s="20"/>
    </row>
    <row r="28" spans="1:31" s="24" customFormat="1" ht="16.5" x14ac:dyDescent="0.25">
      <c r="A28" s="18" t="s">
        <v>80</v>
      </c>
      <c r="B28" s="3"/>
      <c r="C28" s="22"/>
      <c r="D28" s="22"/>
      <c r="E28" s="22"/>
      <c r="F28" s="22"/>
      <c r="G28" s="22"/>
      <c r="H28" s="22"/>
      <c r="I28" s="22"/>
      <c r="J28" s="22"/>
      <c r="K28" s="22"/>
      <c r="L28" s="23"/>
      <c r="M28" s="23"/>
      <c r="N28" s="23"/>
      <c r="O28" s="23"/>
      <c r="P28" s="23"/>
      <c r="Q28" s="23"/>
      <c r="R28" s="23"/>
      <c r="S28" s="23"/>
      <c r="T28" s="23"/>
      <c r="U28" s="23"/>
      <c r="V28" s="23"/>
      <c r="W28" s="23"/>
      <c r="X28" s="23"/>
      <c r="Y28" s="23"/>
      <c r="Z28" s="23"/>
      <c r="AA28" s="23"/>
      <c r="AB28" s="23"/>
      <c r="AC28" s="23"/>
      <c r="AD28" s="23"/>
      <c r="AE28" s="23"/>
    </row>
    <row r="29" spans="1:31" s="24" customFormat="1" ht="30" customHeight="1" x14ac:dyDescent="0.2">
      <c r="A29" s="25"/>
      <c r="B29" s="26"/>
      <c r="C29" s="27"/>
      <c r="D29" s="27"/>
      <c r="E29" s="27"/>
      <c r="F29" s="27"/>
      <c r="G29" s="27"/>
      <c r="H29" s="27"/>
      <c r="I29" s="27"/>
      <c r="J29" s="27"/>
      <c r="K29" s="27"/>
      <c r="L29" s="26"/>
      <c r="M29" s="26"/>
      <c r="N29" s="26"/>
      <c r="O29" s="26"/>
      <c r="P29" s="26"/>
      <c r="Q29" s="26"/>
      <c r="R29" s="26"/>
      <c r="S29" s="26"/>
      <c r="T29" s="26"/>
      <c r="U29" s="26"/>
      <c r="V29" s="26"/>
      <c r="W29" s="26"/>
      <c r="X29" s="26"/>
      <c r="Y29" s="26"/>
      <c r="Z29" s="26"/>
      <c r="AA29" s="26"/>
      <c r="AB29" s="26"/>
      <c r="AC29" s="26"/>
      <c r="AD29" s="26"/>
      <c r="AE29" s="26"/>
    </row>
  </sheetData>
  <mergeCells count="7">
    <mergeCell ref="A1:AE1"/>
    <mergeCell ref="A2:AE2"/>
    <mergeCell ref="A4:A5"/>
    <mergeCell ref="B4:B5"/>
    <mergeCell ref="C4:C5"/>
    <mergeCell ref="V4:AE4"/>
    <mergeCell ref="D4:U4"/>
  </mergeCells>
  <printOptions horizontalCentered="1" verticalCentered="1"/>
  <pageMargins left="0" right="0" top="0.511811023622047" bottom="0.23622047244094499" header="0.511811023622047" footer="0.511811023622047"/>
  <pageSetup paperSize="9" scale="55" firstPageNumber="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57"/>
  <sheetViews>
    <sheetView showGridLines="0" zoomScale="90" zoomScaleNormal="90" zoomScaleSheetLayoutView="70" workbookViewId="0">
      <pane xSplit="2" ySplit="5" topLeftCell="C9" activePane="bottomRight" state="frozen"/>
      <selection pane="topRight" activeCell="C1" sqref="C1"/>
      <selection pane="bottomLeft" activeCell="A6" sqref="A6"/>
      <selection pane="bottomRight" activeCell="G12" sqref="G12"/>
    </sheetView>
  </sheetViews>
  <sheetFormatPr defaultColWidth="9" defaultRowHeight="20.100000000000001" customHeight="1" x14ac:dyDescent="0.25"/>
  <cols>
    <col min="1" max="1" width="6.5" style="119" customWidth="1"/>
    <col min="2" max="2" width="43.25" style="119" customWidth="1"/>
    <col min="3" max="3" width="10.625" style="119" customWidth="1"/>
    <col min="4" max="4" width="2.125" style="119" customWidth="1"/>
    <col min="5" max="5" width="10.625" style="119" customWidth="1"/>
    <col min="6" max="6" width="2.125" style="119" customWidth="1"/>
    <col min="7" max="7" width="10.625" style="119" customWidth="1"/>
    <col min="8" max="8" width="2.125" style="119" customWidth="1"/>
    <col min="9" max="9" width="10.625" style="119" customWidth="1"/>
    <col min="10" max="10" width="2.125" style="119" customWidth="1"/>
    <col min="11" max="11" width="10.625" style="119" customWidth="1"/>
    <col min="12" max="12" width="2.125" style="119" customWidth="1"/>
    <col min="13" max="13" width="10.625" style="119" customWidth="1"/>
    <col min="14" max="14" width="2.125" style="119" customWidth="1"/>
    <col min="15" max="15" width="10.625" style="119" customWidth="1"/>
    <col min="16" max="16" width="2.125" style="119" customWidth="1"/>
    <col min="17" max="17" width="10.625" style="119" customWidth="1"/>
    <col min="18" max="18" width="2.125" style="119" customWidth="1"/>
    <col min="19" max="19" width="10.625" style="119" customWidth="1"/>
    <col min="20" max="20" width="2.125" style="119" customWidth="1"/>
    <col min="21" max="21" width="10.625" style="119" customWidth="1"/>
    <col min="22" max="22" width="2.125" style="119" customWidth="1"/>
    <col min="23" max="23" width="10.625" style="119" customWidth="1"/>
    <col min="24" max="24" width="2.125" style="119" customWidth="1"/>
    <col min="25" max="25" width="10.625" style="119" customWidth="1"/>
    <col min="26" max="26" width="2.125" style="119" customWidth="1"/>
    <col min="27" max="27" width="10.625" style="119" customWidth="1"/>
    <col min="28" max="28" width="2.125" style="119" customWidth="1"/>
    <col min="29" max="29" width="10.625" style="119" customWidth="1"/>
    <col min="30" max="30" width="2.125" style="119" customWidth="1"/>
    <col min="31" max="16384" width="9" style="119"/>
  </cols>
  <sheetData>
    <row r="1" spans="1:30" ht="37.9" customHeight="1" x14ac:dyDescent="0.25">
      <c r="A1" s="167" t="s">
        <v>87</v>
      </c>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row>
    <row r="2" spans="1:30" ht="21.75" customHeight="1" x14ac:dyDescent="0.25">
      <c r="A2" s="168" t="s">
        <v>3</v>
      </c>
      <c r="B2" s="168"/>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row>
    <row r="3" spans="1:30" ht="21.75" customHeight="1" thickBot="1" x14ac:dyDescent="0.3">
      <c r="A3" s="120"/>
      <c r="B3" s="121"/>
      <c r="C3" s="152"/>
      <c r="D3" s="150"/>
      <c r="E3" s="151"/>
      <c r="F3" s="151"/>
      <c r="G3" s="150"/>
      <c r="H3" s="150"/>
      <c r="I3" s="121"/>
      <c r="J3" s="121"/>
      <c r="K3" s="121"/>
      <c r="L3" s="121"/>
      <c r="M3" s="121"/>
      <c r="N3" s="121"/>
      <c r="O3" s="121"/>
      <c r="P3" s="121"/>
      <c r="Q3" s="121"/>
      <c r="R3" s="121"/>
      <c r="S3" s="121"/>
      <c r="T3" s="121"/>
      <c r="U3" s="121"/>
      <c r="V3" s="121"/>
      <c r="W3" s="121"/>
      <c r="X3" s="121"/>
      <c r="Y3" s="121"/>
      <c r="Z3" s="121"/>
      <c r="AA3" s="121"/>
      <c r="AB3" s="121"/>
      <c r="AC3" s="121"/>
      <c r="AD3" s="121"/>
    </row>
    <row r="4" spans="1:30" ht="30" customHeight="1" thickBot="1" x14ac:dyDescent="0.3">
      <c r="A4" s="172"/>
      <c r="B4" s="174" t="s">
        <v>78</v>
      </c>
      <c r="C4" s="176">
        <v>2020</v>
      </c>
      <c r="D4" s="177"/>
      <c r="E4" s="177"/>
      <c r="F4" s="177"/>
      <c r="G4" s="177"/>
      <c r="H4" s="177"/>
      <c r="I4" s="177"/>
      <c r="J4" s="177"/>
      <c r="K4" s="177"/>
      <c r="L4" s="177"/>
      <c r="M4" s="177"/>
      <c r="N4" s="177"/>
      <c r="O4" s="177"/>
      <c r="P4" s="177"/>
      <c r="Q4" s="177"/>
      <c r="R4" s="177"/>
      <c r="S4" s="177"/>
      <c r="T4" s="178"/>
      <c r="U4" s="169">
        <v>2019</v>
      </c>
      <c r="V4" s="170"/>
      <c r="W4" s="170"/>
      <c r="X4" s="170"/>
      <c r="Y4" s="170"/>
      <c r="Z4" s="170"/>
      <c r="AA4" s="170"/>
      <c r="AB4" s="170"/>
      <c r="AC4" s="170"/>
      <c r="AD4" s="171"/>
    </row>
    <row r="5" spans="1:30" ht="30" customHeight="1" thickBot="1" x14ac:dyDescent="0.3">
      <c r="A5" s="173"/>
      <c r="B5" s="175"/>
      <c r="C5" s="122" t="s">
        <v>73</v>
      </c>
      <c r="D5" s="122"/>
      <c r="E5" s="122" t="s">
        <v>74</v>
      </c>
      <c r="F5" s="122"/>
      <c r="G5" s="122" t="s">
        <v>75</v>
      </c>
      <c r="H5" s="122"/>
      <c r="I5" s="122" t="s">
        <v>76</v>
      </c>
      <c r="J5" s="122"/>
      <c r="K5" s="122" t="s">
        <v>64</v>
      </c>
      <c r="L5" s="122"/>
      <c r="M5" s="122" t="s">
        <v>65</v>
      </c>
      <c r="N5" s="122"/>
      <c r="O5" s="122" t="s">
        <v>66</v>
      </c>
      <c r="P5" s="122"/>
      <c r="Q5" s="122" t="s">
        <v>67</v>
      </c>
      <c r="R5" s="122"/>
      <c r="S5" s="122" t="s">
        <v>68</v>
      </c>
      <c r="T5" s="123"/>
      <c r="U5" s="124" t="s">
        <v>69</v>
      </c>
      <c r="V5" s="122"/>
      <c r="W5" s="122" t="s">
        <v>70</v>
      </c>
      <c r="X5" s="122"/>
      <c r="Y5" s="122" t="s">
        <v>71</v>
      </c>
      <c r="Z5" s="122"/>
      <c r="AA5" s="122" t="s">
        <v>72</v>
      </c>
      <c r="AB5" s="122"/>
      <c r="AC5" s="122" t="s">
        <v>73</v>
      </c>
      <c r="AD5" s="123"/>
    </row>
    <row r="6" spans="1:30" ht="30" customHeight="1" x14ac:dyDescent="0.25">
      <c r="A6" s="125"/>
      <c r="B6" s="126"/>
      <c r="C6" s="111"/>
      <c r="D6" s="111"/>
      <c r="E6" s="111"/>
      <c r="F6" s="111"/>
      <c r="G6" s="111"/>
      <c r="H6" s="111"/>
      <c r="I6" s="111"/>
      <c r="J6" s="111"/>
      <c r="K6" s="127"/>
      <c r="L6" s="127"/>
      <c r="M6" s="127"/>
      <c r="N6" s="127"/>
      <c r="O6" s="127"/>
      <c r="P6" s="127"/>
      <c r="Q6" s="127"/>
      <c r="R6" s="127"/>
      <c r="S6" s="127"/>
      <c r="T6" s="126"/>
      <c r="U6" s="127"/>
      <c r="V6" s="127"/>
      <c r="W6" s="127"/>
      <c r="X6" s="127"/>
      <c r="Y6" s="127"/>
      <c r="Z6" s="127"/>
      <c r="AA6" s="127"/>
      <c r="AB6" s="127"/>
      <c r="AC6" s="127"/>
      <c r="AD6" s="126"/>
    </row>
    <row r="7" spans="1:30" ht="30" customHeight="1" x14ac:dyDescent="0.25">
      <c r="A7" s="128"/>
      <c r="B7" s="129" t="s">
        <v>77</v>
      </c>
      <c r="C7" s="95">
        <v>0.5</v>
      </c>
      <c r="D7" s="95"/>
      <c r="E7" s="95">
        <v>1</v>
      </c>
      <c r="F7" s="95"/>
      <c r="G7" s="95">
        <v>1.8</v>
      </c>
      <c r="H7" s="95"/>
      <c r="I7" s="95">
        <v>1.1914893617021249</v>
      </c>
      <c r="J7" s="95"/>
      <c r="K7" s="95">
        <v>1.3</v>
      </c>
      <c r="L7" s="95"/>
      <c r="M7" s="95">
        <v>1.5</v>
      </c>
      <c r="N7" s="95"/>
      <c r="O7" s="95">
        <v>1.6</v>
      </c>
      <c r="P7" s="95"/>
      <c r="Q7" s="95">
        <v>1.5</v>
      </c>
      <c r="R7" s="95"/>
      <c r="S7" s="95">
        <v>1.8</v>
      </c>
      <c r="T7" s="104"/>
      <c r="U7" s="102">
        <v>3</v>
      </c>
      <c r="V7" s="95"/>
      <c r="W7" s="95">
        <v>1.2</v>
      </c>
      <c r="X7" s="95"/>
      <c r="Y7" s="95">
        <v>1.4</v>
      </c>
      <c r="Z7" s="95"/>
      <c r="AA7" s="95">
        <v>2.6</v>
      </c>
      <c r="AB7" s="95"/>
      <c r="AC7" s="95">
        <v>3.8</v>
      </c>
      <c r="AD7" s="105"/>
    </row>
    <row r="8" spans="1:30" ht="30" customHeight="1" x14ac:dyDescent="0.25">
      <c r="A8" s="128"/>
      <c r="B8" s="130"/>
      <c r="C8" s="112"/>
      <c r="D8" s="112"/>
      <c r="E8" s="112"/>
      <c r="F8" s="112"/>
      <c r="G8" s="112"/>
      <c r="H8" s="112"/>
      <c r="I8" s="112"/>
      <c r="J8" s="112"/>
      <c r="K8" s="112"/>
      <c r="L8" s="112"/>
      <c r="M8" s="112"/>
      <c r="N8" s="112"/>
      <c r="O8" s="112"/>
      <c r="P8" s="112"/>
      <c r="Q8" s="112"/>
      <c r="R8" s="112"/>
      <c r="S8" s="112"/>
      <c r="T8" s="131"/>
      <c r="U8" s="112"/>
      <c r="V8" s="112"/>
      <c r="W8" s="112"/>
      <c r="X8" s="112"/>
      <c r="Y8" s="112"/>
      <c r="Z8" s="112"/>
      <c r="AA8" s="112"/>
      <c r="AB8" s="112"/>
      <c r="AC8" s="112"/>
      <c r="AD8" s="132"/>
    </row>
    <row r="9" spans="1:30" ht="30" customHeight="1" x14ac:dyDescent="0.25">
      <c r="A9" s="133"/>
      <c r="B9" s="134" t="s">
        <v>48</v>
      </c>
      <c r="C9" s="95">
        <v>1.5</v>
      </c>
      <c r="D9" s="95"/>
      <c r="E9" s="95">
        <v>1.2</v>
      </c>
      <c r="F9" s="95"/>
      <c r="G9" s="95">
        <v>1.1000000000000001</v>
      </c>
      <c r="H9" s="95"/>
      <c r="I9" s="95">
        <v>1.2977099236641152</v>
      </c>
      <c r="J9" s="95"/>
      <c r="K9" s="95">
        <v>1.3</v>
      </c>
      <c r="L9" s="95"/>
      <c r="M9" s="95">
        <v>1.4</v>
      </c>
      <c r="N9" s="95"/>
      <c r="O9" s="95">
        <v>1.4</v>
      </c>
      <c r="P9" s="95"/>
      <c r="Q9" s="95">
        <v>2.5</v>
      </c>
      <c r="R9" s="95"/>
      <c r="S9" s="95">
        <v>3.9</v>
      </c>
      <c r="T9" s="104"/>
      <c r="U9" s="102">
        <v>8.9</v>
      </c>
      <c r="V9" s="95"/>
      <c r="W9" s="95">
        <v>4.7</v>
      </c>
      <c r="X9" s="95"/>
      <c r="Y9" s="95">
        <v>5.8</v>
      </c>
      <c r="Z9" s="95"/>
      <c r="AA9" s="95">
        <v>5.7</v>
      </c>
      <c r="AB9" s="95"/>
      <c r="AC9" s="95">
        <v>10</v>
      </c>
      <c r="AD9" s="105"/>
    </row>
    <row r="10" spans="1:30" ht="30" customHeight="1" x14ac:dyDescent="0.25">
      <c r="A10" s="133"/>
      <c r="B10" s="134" t="s">
        <v>79</v>
      </c>
      <c r="C10" s="95">
        <v>1.2</v>
      </c>
      <c r="D10" s="95"/>
      <c r="E10" s="95">
        <v>3.2</v>
      </c>
      <c r="F10" s="95"/>
      <c r="G10" s="95">
        <v>3.6</v>
      </c>
      <c r="H10" s="95"/>
      <c r="I10" s="95">
        <v>0.82712985938793793</v>
      </c>
      <c r="J10" s="95"/>
      <c r="K10" s="95">
        <v>0.7</v>
      </c>
      <c r="L10" s="95"/>
      <c r="M10" s="95">
        <v>1.3</v>
      </c>
      <c r="N10" s="95"/>
      <c r="O10" s="95">
        <v>1.3</v>
      </c>
      <c r="P10" s="95"/>
      <c r="Q10" s="95">
        <v>0.6</v>
      </c>
      <c r="R10" s="95"/>
      <c r="S10" s="95">
        <v>0.7</v>
      </c>
      <c r="T10" s="104"/>
      <c r="U10" s="102">
        <v>4.4000000000000004</v>
      </c>
      <c r="V10" s="95"/>
      <c r="W10" s="95">
        <v>0.7</v>
      </c>
      <c r="X10" s="95"/>
      <c r="Y10" s="95">
        <v>0.9</v>
      </c>
      <c r="Z10" s="95"/>
      <c r="AA10" s="95">
        <v>4.5999999999999996</v>
      </c>
      <c r="AB10" s="95"/>
      <c r="AC10" s="95">
        <v>6.7</v>
      </c>
      <c r="AD10" s="105"/>
    </row>
    <row r="11" spans="1:30" ht="30" customHeight="1" x14ac:dyDescent="0.25">
      <c r="A11" s="133"/>
      <c r="B11" s="134" t="s">
        <v>49</v>
      </c>
      <c r="C11" s="95">
        <v>3.6</v>
      </c>
      <c r="D11" s="95"/>
      <c r="E11" s="95">
        <v>3.6</v>
      </c>
      <c r="F11" s="95"/>
      <c r="G11" s="95">
        <v>3.6</v>
      </c>
      <c r="H11" s="95"/>
      <c r="I11" s="95">
        <v>3.1732418524871235</v>
      </c>
      <c r="J11" s="95"/>
      <c r="K11" s="95">
        <v>4.7</v>
      </c>
      <c r="L11" s="95"/>
      <c r="M11" s="95">
        <v>5</v>
      </c>
      <c r="N11" s="95"/>
      <c r="O11" s="95">
        <v>4.7</v>
      </c>
      <c r="P11" s="95"/>
      <c r="Q11" s="95">
        <v>5.3</v>
      </c>
      <c r="R11" s="95"/>
      <c r="S11" s="95">
        <v>4.9000000000000004</v>
      </c>
      <c r="T11" s="104"/>
      <c r="U11" s="102">
        <v>1.7</v>
      </c>
      <c r="V11" s="95"/>
      <c r="W11" s="95">
        <v>1.9</v>
      </c>
      <c r="X11" s="95"/>
      <c r="Y11" s="95">
        <v>1.4</v>
      </c>
      <c r="Z11" s="95"/>
      <c r="AA11" s="95">
        <v>1.6</v>
      </c>
      <c r="AB11" s="95"/>
      <c r="AC11" s="95">
        <v>0.9</v>
      </c>
      <c r="AD11" s="105"/>
    </row>
    <row r="12" spans="1:30" ht="30" customHeight="1" x14ac:dyDescent="0.25">
      <c r="A12" s="133"/>
      <c r="B12" s="134" t="s">
        <v>50</v>
      </c>
      <c r="C12" s="95">
        <v>-0.6</v>
      </c>
      <c r="D12" s="95"/>
      <c r="E12" s="95">
        <v>-0.6</v>
      </c>
      <c r="F12" s="95"/>
      <c r="G12" s="95">
        <v>-0.7</v>
      </c>
      <c r="H12" s="95"/>
      <c r="I12" s="95">
        <v>-0.35149384885764334</v>
      </c>
      <c r="J12" s="95"/>
      <c r="K12" s="95">
        <v>-0.9</v>
      </c>
      <c r="L12" s="95"/>
      <c r="M12" s="95">
        <v>-0.4</v>
      </c>
      <c r="N12" s="95"/>
      <c r="O12" s="95">
        <v>-0.4</v>
      </c>
      <c r="P12" s="95"/>
      <c r="Q12" s="95">
        <v>-0.1</v>
      </c>
      <c r="R12" s="95"/>
      <c r="S12" s="95">
        <v>2.7731000706580744E-2</v>
      </c>
      <c r="T12" s="101" t="s">
        <v>85</v>
      </c>
      <c r="U12" s="102">
        <v>1.9</v>
      </c>
      <c r="V12" s="95"/>
      <c r="W12" s="95">
        <v>1.5</v>
      </c>
      <c r="X12" s="95"/>
      <c r="Y12" s="95">
        <v>1.1000000000000001</v>
      </c>
      <c r="Z12" s="95"/>
      <c r="AA12" s="95">
        <v>1.4</v>
      </c>
      <c r="AB12" s="95"/>
      <c r="AC12" s="95">
        <v>1.2</v>
      </c>
      <c r="AD12" s="105"/>
    </row>
    <row r="13" spans="1:30" ht="30" customHeight="1" x14ac:dyDescent="0.25">
      <c r="A13" s="133"/>
      <c r="B13" s="134" t="s">
        <v>51</v>
      </c>
      <c r="C13" s="95">
        <v>4.4000000000000004</v>
      </c>
      <c r="D13" s="95"/>
      <c r="E13" s="95">
        <v>4.4000000000000004</v>
      </c>
      <c r="F13" s="95"/>
      <c r="G13" s="95">
        <v>4.4000000000000004</v>
      </c>
      <c r="H13" s="95"/>
      <c r="I13" s="95">
        <v>3.9246467817896331</v>
      </c>
      <c r="J13" s="95"/>
      <c r="K13" s="95">
        <v>3.3</v>
      </c>
      <c r="L13" s="95"/>
      <c r="M13" s="95">
        <v>4.4000000000000004</v>
      </c>
      <c r="N13" s="95"/>
      <c r="O13" s="95">
        <v>3.3</v>
      </c>
      <c r="P13" s="95"/>
      <c r="Q13" s="95">
        <v>3.8</v>
      </c>
      <c r="R13" s="95"/>
      <c r="S13" s="95">
        <v>3.4</v>
      </c>
      <c r="T13" s="103"/>
      <c r="U13" s="102">
        <v>5.3</v>
      </c>
      <c r="V13" s="95"/>
      <c r="W13" s="95">
        <v>3.6</v>
      </c>
      <c r="X13" s="95"/>
      <c r="Y13" s="95">
        <v>3.6</v>
      </c>
      <c r="Z13" s="95"/>
      <c r="AA13" s="95">
        <v>4.0999999999999996</v>
      </c>
      <c r="AB13" s="95"/>
      <c r="AC13" s="95">
        <v>3.8</v>
      </c>
      <c r="AD13" s="105"/>
    </row>
    <row r="14" spans="1:30" ht="30" customHeight="1" x14ac:dyDescent="0.25">
      <c r="A14" s="133"/>
      <c r="B14" s="134" t="s">
        <v>52</v>
      </c>
      <c r="C14" s="95">
        <v>0.9</v>
      </c>
      <c r="D14" s="95"/>
      <c r="E14" s="95">
        <v>0.9</v>
      </c>
      <c r="F14" s="95"/>
      <c r="G14" s="95">
        <v>1.1000000000000001</v>
      </c>
      <c r="H14" s="95"/>
      <c r="I14" s="95">
        <v>1.4505893019039178</v>
      </c>
      <c r="J14" s="95"/>
      <c r="K14" s="95">
        <v>2.8</v>
      </c>
      <c r="L14" s="95"/>
      <c r="M14" s="95">
        <v>2.8</v>
      </c>
      <c r="N14" s="95"/>
      <c r="O14" s="95">
        <v>2.8</v>
      </c>
      <c r="P14" s="95"/>
      <c r="Q14" s="95">
        <v>4</v>
      </c>
      <c r="R14" s="95"/>
      <c r="S14" s="95">
        <v>3.9</v>
      </c>
      <c r="T14" s="103"/>
      <c r="U14" s="102">
        <v>2.6</v>
      </c>
      <c r="V14" s="95"/>
      <c r="W14" s="95">
        <v>3.5</v>
      </c>
      <c r="X14" s="95"/>
      <c r="Y14" s="95">
        <v>3.6</v>
      </c>
      <c r="Z14" s="95"/>
      <c r="AA14" s="95">
        <v>3.7</v>
      </c>
      <c r="AB14" s="95"/>
      <c r="AC14" s="95">
        <v>3.8</v>
      </c>
      <c r="AD14" s="105"/>
    </row>
    <row r="15" spans="1:30" ht="30" customHeight="1" x14ac:dyDescent="0.25">
      <c r="A15" s="133"/>
      <c r="B15" s="134" t="s">
        <v>53</v>
      </c>
      <c r="C15" s="95">
        <v>-2.5</v>
      </c>
      <c r="D15" s="95"/>
      <c r="E15" s="95">
        <v>-2.5</v>
      </c>
      <c r="F15" s="95"/>
      <c r="G15" s="95">
        <v>-0.4</v>
      </c>
      <c r="H15" s="95"/>
      <c r="I15" s="95">
        <v>0.43478260869565588</v>
      </c>
      <c r="J15" s="95"/>
      <c r="K15" s="95">
        <v>0.3</v>
      </c>
      <c r="L15" s="95"/>
      <c r="M15" s="95">
        <v>0.3</v>
      </c>
      <c r="N15" s="95"/>
      <c r="O15" s="95">
        <v>0.3</v>
      </c>
      <c r="P15" s="95"/>
      <c r="Q15" s="95">
        <v>0.2</v>
      </c>
      <c r="R15" s="95"/>
      <c r="S15" s="95">
        <v>-2.25052924042188E-2</v>
      </c>
      <c r="T15" s="101" t="s">
        <v>84</v>
      </c>
      <c r="U15" s="102">
        <v>0.3</v>
      </c>
      <c r="V15" s="95"/>
      <c r="W15" s="95">
        <v>-0.8</v>
      </c>
      <c r="X15" s="95"/>
      <c r="Y15" s="95">
        <v>-0.6</v>
      </c>
      <c r="Z15" s="95"/>
      <c r="AA15" s="95">
        <v>-0.1</v>
      </c>
      <c r="AB15" s="95"/>
      <c r="AC15" s="95">
        <v>1.1000000000000001</v>
      </c>
      <c r="AD15" s="105"/>
    </row>
    <row r="16" spans="1:30" ht="30" customHeight="1" x14ac:dyDescent="0.25">
      <c r="A16" s="133"/>
      <c r="B16" s="134" t="s">
        <v>54</v>
      </c>
      <c r="C16" s="95">
        <v>13.4</v>
      </c>
      <c r="D16" s="95"/>
      <c r="E16" s="95">
        <v>13.4</v>
      </c>
      <c r="F16" s="95"/>
      <c r="G16" s="95">
        <v>16.8</v>
      </c>
      <c r="H16" s="95"/>
      <c r="I16" s="95">
        <v>16.506550218340621</v>
      </c>
      <c r="J16" s="95"/>
      <c r="K16" s="95">
        <v>17.5</v>
      </c>
      <c r="L16" s="95"/>
      <c r="M16" s="95">
        <v>17.5</v>
      </c>
      <c r="N16" s="95"/>
      <c r="O16" s="95">
        <v>17.5</v>
      </c>
      <c r="P16" s="95"/>
      <c r="Q16" s="95">
        <v>17.5</v>
      </c>
      <c r="R16" s="95"/>
      <c r="S16" s="95">
        <v>16.100000000000001</v>
      </c>
      <c r="T16" s="104"/>
      <c r="U16" s="102">
        <v>2.4</v>
      </c>
      <c r="V16" s="95"/>
      <c r="W16" s="95">
        <v>4.0999999999999996</v>
      </c>
      <c r="X16" s="95"/>
      <c r="Y16" s="95">
        <v>4</v>
      </c>
      <c r="Z16" s="95"/>
      <c r="AA16" s="95">
        <v>4.5999999999999996</v>
      </c>
      <c r="AB16" s="95"/>
      <c r="AC16" s="95">
        <v>4</v>
      </c>
      <c r="AD16" s="105"/>
    </row>
    <row r="17" spans="1:41" ht="30" customHeight="1" x14ac:dyDescent="0.25">
      <c r="A17" s="133"/>
      <c r="B17" s="134" t="s">
        <v>55</v>
      </c>
      <c r="C17" s="95">
        <v>7.1</v>
      </c>
      <c r="D17" s="95"/>
      <c r="E17" s="95">
        <v>7.1</v>
      </c>
      <c r="F17" s="95"/>
      <c r="G17" s="95">
        <v>7.1</v>
      </c>
      <c r="H17" s="95"/>
      <c r="I17" s="95">
        <v>7.1496663489037218</v>
      </c>
      <c r="J17" s="95"/>
      <c r="K17" s="95">
        <v>7.1</v>
      </c>
      <c r="L17" s="95"/>
      <c r="M17" s="95">
        <v>7.1</v>
      </c>
      <c r="N17" s="95"/>
      <c r="O17" s="95">
        <v>7.1</v>
      </c>
      <c r="P17" s="95"/>
      <c r="Q17" s="95">
        <v>7.1</v>
      </c>
      <c r="R17" s="95"/>
      <c r="S17" s="95">
        <v>7.1</v>
      </c>
      <c r="T17" s="104"/>
      <c r="U17" s="102">
        <v>0</v>
      </c>
      <c r="V17" s="95"/>
      <c r="W17" s="95">
        <v>0</v>
      </c>
      <c r="X17" s="95"/>
      <c r="Y17" s="95">
        <v>0</v>
      </c>
      <c r="Z17" s="95"/>
      <c r="AA17" s="95">
        <v>0</v>
      </c>
      <c r="AB17" s="95"/>
      <c r="AC17" s="95">
        <v>0</v>
      </c>
      <c r="AD17" s="105"/>
    </row>
    <row r="18" spans="1:41" ht="30" customHeight="1" x14ac:dyDescent="0.25">
      <c r="A18" s="133"/>
      <c r="B18" s="134" t="s">
        <v>56</v>
      </c>
      <c r="C18" s="95">
        <v>0.1</v>
      </c>
      <c r="D18" s="95"/>
      <c r="E18" s="95">
        <v>0.1</v>
      </c>
      <c r="F18" s="95"/>
      <c r="G18" s="95">
        <v>0.1</v>
      </c>
      <c r="H18" s="95"/>
      <c r="I18" s="95">
        <v>9.1074681238637822E-2</v>
      </c>
      <c r="J18" s="95"/>
      <c r="K18" s="95">
        <v>0.4</v>
      </c>
      <c r="L18" s="95"/>
      <c r="M18" s="95">
        <v>0.6</v>
      </c>
      <c r="N18" s="95"/>
      <c r="O18" s="95">
        <v>0.6</v>
      </c>
      <c r="P18" s="95"/>
      <c r="Q18" s="95">
        <v>-0.7</v>
      </c>
      <c r="R18" s="95"/>
      <c r="S18" s="95">
        <v>-0.9</v>
      </c>
      <c r="T18" s="104"/>
      <c r="U18" s="102">
        <v>0.2</v>
      </c>
      <c r="V18" s="95"/>
      <c r="W18" s="95">
        <v>-1.4</v>
      </c>
      <c r="X18" s="95"/>
      <c r="Y18" s="95">
        <v>-1.3</v>
      </c>
      <c r="Z18" s="95"/>
      <c r="AA18" s="95">
        <v>-0.2</v>
      </c>
      <c r="AB18" s="95"/>
      <c r="AC18" s="95">
        <v>-0.2</v>
      </c>
      <c r="AD18" s="105"/>
    </row>
    <row r="19" spans="1:41" ht="30" customHeight="1" x14ac:dyDescent="0.25">
      <c r="A19" s="133"/>
      <c r="B19" s="134" t="s">
        <v>57</v>
      </c>
      <c r="C19" s="95">
        <v>2.1</v>
      </c>
      <c r="D19" s="95"/>
      <c r="E19" s="95">
        <v>2.1</v>
      </c>
      <c r="F19" s="95"/>
      <c r="G19" s="95">
        <v>1.9</v>
      </c>
      <c r="H19" s="95"/>
      <c r="I19" s="95">
        <v>0.8863819500402883</v>
      </c>
      <c r="J19" s="95"/>
      <c r="K19" s="95">
        <v>1.1000000000000001</v>
      </c>
      <c r="L19" s="95"/>
      <c r="M19" s="95">
        <v>0.7</v>
      </c>
      <c r="N19" s="95"/>
      <c r="O19" s="95">
        <v>1.4</v>
      </c>
      <c r="P19" s="95"/>
      <c r="Q19" s="95">
        <v>2</v>
      </c>
      <c r="R19" s="95"/>
      <c r="S19" s="95">
        <v>3.2</v>
      </c>
      <c r="T19" s="104"/>
      <c r="U19" s="102">
        <v>5.4</v>
      </c>
      <c r="V19" s="95"/>
      <c r="W19" s="95">
        <v>3.1</v>
      </c>
      <c r="X19" s="95"/>
      <c r="Y19" s="95">
        <v>3.2</v>
      </c>
      <c r="Z19" s="95"/>
      <c r="AA19" s="95">
        <v>3.4</v>
      </c>
      <c r="AB19" s="95"/>
      <c r="AC19" s="95">
        <v>2.7</v>
      </c>
      <c r="AD19" s="105"/>
    </row>
    <row r="20" spans="1:41" ht="42" customHeight="1" x14ac:dyDescent="0.25">
      <c r="A20" s="135"/>
      <c r="B20" s="134" t="s">
        <v>58</v>
      </c>
      <c r="C20" s="95">
        <v>-0.6</v>
      </c>
      <c r="D20" s="95"/>
      <c r="E20" s="95">
        <v>-0.6</v>
      </c>
      <c r="F20" s="95"/>
      <c r="G20" s="95">
        <v>-0.4</v>
      </c>
      <c r="H20" s="95"/>
      <c r="I20" s="95">
        <v>-0.47961630695442636</v>
      </c>
      <c r="J20" s="95"/>
      <c r="K20" s="95">
        <v>0.8</v>
      </c>
      <c r="L20" s="95"/>
      <c r="M20" s="95">
        <v>1.2</v>
      </c>
      <c r="N20" s="95"/>
      <c r="O20" s="95">
        <v>1.4</v>
      </c>
      <c r="P20" s="95"/>
      <c r="Q20" s="95">
        <v>1.9</v>
      </c>
      <c r="R20" s="95"/>
      <c r="S20" s="95">
        <v>4.3</v>
      </c>
      <c r="T20" s="104"/>
      <c r="U20" s="102">
        <v>4.4000000000000004</v>
      </c>
      <c r="V20" s="95"/>
      <c r="W20" s="95">
        <v>4.9000000000000004</v>
      </c>
      <c r="X20" s="95"/>
      <c r="Y20" s="95">
        <v>4.8</v>
      </c>
      <c r="Z20" s="95"/>
      <c r="AA20" s="95">
        <v>5.0999999999999996</v>
      </c>
      <c r="AB20" s="95"/>
      <c r="AC20" s="95">
        <v>4.5999999999999996</v>
      </c>
      <c r="AD20" s="105"/>
    </row>
    <row r="21" spans="1:41" ht="30" customHeight="1" x14ac:dyDescent="0.25">
      <c r="A21" s="133"/>
      <c r="B21" s="134" t="s">
        <v>59</v>
      </c>
      <c r="C21" s="95">
        <v>0.6</v>
      </c>
      <c r="D21" s="95"/>
      <c r="E21" s="95">
        <v>0.7</v>
      </c>
      <c r="F21" s="95"/>
      <c r="G21" s="95">
        <v>0.5</v>
      </c>
      <c r="H21" s="95"/>
      <c r="I21" s="95">
        <v>0.85959885386819224</v>
      </c>
      <c r="J21" s="95"/>
      <c r="K21" s="95">
        <v>0.7</v>
      </c>
      <c r="L21" s="95"/>
      <c r="M21" s="95">
        <v>0.9</v>
      </c>
      <c r="N21" s="95"/>
      <c r="O21" s="95">
        <v>0.9</v>
      </c>
      <c r="P21" s="95"/>
      <c r="Q21" s="95">
        <v>1.1000000000000001</v>
      </c>
      <c r="R21" s="95"/>
      <c r="S21" s="95">
        <v>1.1000000000000001</v>
      </c>
      <c r="T21" s="104"/>
      <c r="U21" s="102">
        <v>0.2</v>
      </c>
      <c r="V21" s="95"/>
      <c r="W21" s="95">
        <v>0.3</v>
      </c>
      <c r="X21" s="95"/>
      <c r="Y21" s="95">
        <v>0.3</v>
      </c>
      <c r="Z21" s="95"/>
      <c r="AA21" s="95">
        <v>0.3</v>
      </c>
      <c r="AB21" s="95"/>
      <c r="AC21" s="95">
        <v>-1.4135096517179591E-2</v>
      </c>
      <c r="AD21" s="105"/>
    </row>
    <row r="22" spans="1:41" ht="30" customHeight="1" x14ac:dyDescent="0.25">
      <c r="A22" s="135"/>
      <c r="B22" s="134" t="s">
        <v>60</v>
      </c>
      <c r="C22" s="95">
        <v>3.8</v>
      </c>
      <c r="D22" s="95"/>
      <c r="E22" s="95">
        <v>3.8</v>
      </c>
      <c r="F22" s="95"/>
      <c r="G22" s="95">
        <v>3.6</v>
      </c>
      <c r="H22" s="95"/>
      <c r="I22" s="95">
        <v>6.8455134135060121</v>
      </c>
      <c r="J22" s="95"/>
      <c r="K22" s="95">
        <v>7.5</v>
      </c>
      <c r="L22" s="95"/>
      <c r="M22" s="95">
        <v>7.5</v>
      </c>
      <c r="N22" s="95"/>
      <c r="O22" s="95">
        <v>7.5</v>
      </c>
      <c r="P22" s="95"/>
      <c r="Q22" s="95">
        <v>7.5</v>
      </c>
      <c r="R22" s="95"/>
      <c r="S22" s="95">
        <v>7.5</v>
      </c>
      <c r="T22" s="104"/>
      <c r="U22" s="102">
        <v>2.2000000000000002</v>
      </c>
      <c r="V22" s="95"/>
      <c r="W22" s="95">
        <v>3.7</v>
      </c>
      <c r="X22" s="95"/>
      <c r="Y22" s="95">
        <v>3.7</v>
      </c>
      <c r="Z22" s="95"/>
      <c r="AA22" s="95">
        <v>3.7</v>
      </c>
      <c r="AB22" s="95"/>
      <c r="AC22" s="95">
        <v>3.5</v>
      </c>
      <c r="AD22" s="105"/>
    </row>
    <row r="23" spans="1:41" ht="30" customHeight="1" x14ac:dyDescent="0.25">
      <c r="A23" s="133"/>
      <c r="B23" s="134" t="s">
        <v>61</v>
      </c>
      <c r="C23" s="95">
        <v>-9.1</v>
      </c>
      <c r="D23" s="95"/>
      <c r="E23" s="95">
        <v>-5.8</v>
      </c>
      <c r="F23" s="95"/>
      <c r="G23" s="95">
        <v>-7.2</v>
      </c>
      <c r="H23" s="95"/>
      <c r="I23" s="95">
        <v>-10.539629005059027</v>
      </c>
      <c r="J23" s="95"/>
      <c r="K23" s="95">
        <v>-21.3</v>
      </c>
      <c r="L23" s="95"/>
      <c r="M23" s="95">
        <v>-19.2</v>
      </c>
      <c r="N23" s="95"/>
      <c r="O23" s="95">
        <v>-5.7</v>
      </c>
      <c r="P23" s="95"/>
      <c r="Q23" s="95">
        <v>-0.7</v>
      </c>
      <c r="R23" s="95"/>
      <c r="S23" s="95">
        <v>9.1</v>
      </c>
      <c r="T23" s="104"/>
      <c r="U23" s="102">
        <v>2.2000000000000002</v>
      </c>
      <c r="V23" s="95"/>
      <c r="W23" s="95">
        <v>2.7</v>
      </c>
      <c r="X23" s="95"/>
      <c r="Y23" s="95">
        <v>0.3</v>
      </c>
      <c r="Z23" s="95"/>
      <c r="AA23" s="95">
        <v>-4.0999999999999996</v>
      </c>
      <c r="AB23" s="95"/>
      <c r="AC23" s="95">
        <v>-3.2</v>
      </c>
      <c r="AD23" s="105"/>
    </row>
    <row r="24" spans="1:41" ht="30" customHeight="1" x14ac:dyDescent="0.25">
      <c r="A24" s="133"/>
      <c r="B24" s="134" t="s">
        <v>62</v>
      </c>
      <c r="C24" s="95">
        <v>0</v>
      </c>
      <c r="D24" s="95"/>
      <c r="E24" s="95">
        <v>0</v>
      </c>
      <c r="F24" s="95"/>
      <c r="G24" s="95">
        <v>0</v>
      </c>
      <c r="H24" s="95"/>
      <c r="I24" s="95">
        <v>0</v>
      </c>
      <c r="J24" s="95"/>
      <c r="K24" s="95">
        <v>0</v>
      </c>
      <c r="L24" s="95"/>
      <c r="M24" s="95">
        <v>0</v>
      </c>
      <c r="N24" s="95"/>
      <c r="O24" s="95">
        <v>0</v>
      </c>
      <c r="P24" s="95"/>
      <c r="Q24" s="95">
        <v>0</v>
      </c>
      <c r="R24" s="96"/>
      <c r="S24" s="95">
        <v>0</v>
      </c>
      <c r="T24" s="105"/>
      <c r="U24" s="102">
        <v>0</v>
      </c>
      <c r="V24" s="95"/>
      <c r="W24" s="95">
        <v>0</v>
      </c>
      <c r="X24" s="95"/>
      <c r="Y24" s="95">
        <v>0</v>
      </c>
      <c r="Z24" s="95"/>
      <c r="AA24" s="95">
        <v>0</v>
      </c>
      <c r="AB24" s="95"/>
      <c r="AC24" s="95">
        <v>0</v>
      </c>
      <c r="AD24" s="105"/>
    </row>
    <row r="25" spans="1:41" ht="30" customHeight="1" x14ac:dyDescent="0.25">
      <c r="A25" s="133"/>
      <c r="B25" s="134" t="s">
        <v>63</v>
      </c>
      <c r="C25" s="95">
        <v>0</v>
      </c>
      <c r="D25" s="95"/>
      <c r="E25" s="95">
        <v>0</v>
      </c>
      <c r="F25" s="95"/>
      <c r="G25" s="95">
        <v>0</v>
      </c>
      <c r="H25" s="95"/>
      <c r="I25" s="95">
        <v>0</v>
      </c>
      <c r="J25" s="95"/>
      <c r="K25" s="95">
        <v>0</v>
      </c>
      <c r="L25" s="95"/>
      <c r="M25" s="95">
        <v>0</v>
      </c>
      <c r="N25" s="95"/>
      <c r="O25" s="95">
        <v>0</v>
      </c>
      <c r="P25" s="95"/>
      <c r="Q25" s="95">
        <v>0</v>
      </c>
      <c r="R25" s="96"/>
      <c r="S25" s="95">
        <v>0</v>
      </c>
      <c r="T25" s="105"/>
      <c r="U25" s="102">
        <v>0</v>
      </c>
      <c r="V25" s="95"/>
      <c r="W25" s="95">
        <v>0</v>
      </c>
      <c r="X25" s="95"/>
      <c r="Y25" s="95">
        <v>0</v>
      </c>
      <c r="Z25" s="95"/>
      <c r="AA25" s="95">
        <v>0</v>
      </c>
      <c r="AB25" s="95"/>
      <c r="AC25" s="95">
        <v>0</v>
      </c>
      <c r="AD25" s="105"/>
    </row>
    <row r="26" spans="1:41" ht="30" customHeight="1" thickBot="1" x14ac:dyDescent="0.3">
      <c r="A26" s="136"/>
      <c r="B26" s="137"/>
      <c r="C26" s="113"/>
      <c r="D26" s="113"/>
      <c r="E26" s="113"/>
      <c r="F26" s="113"/>
      <c r="G26" s="113"/>
      <c r="H26" s="113"/>
      <c r="I26" s="113"/>
      <c r="J26" s="113"/>
      <c r="K26" s="106"/>
      <c r="L26" s="106"/>
      <c r="M26" s="106"/>
      <c r="N26" s="106"/>
      <c r="O26" s="106"/>
      <c r="P26" s="106"/>
      <c r="Q26" s="106"/>
      <c r="R26" s="106"/>
      <c r="S26" s="106"/>
      <c r="T26" s="107"/>
      <c r="U26" s="108"/>
      <c r="V26" s="106"/>
      <c r="W26" s="106"/>
      <c r="X26" s="106"/>
      <c r="Y26" s="106"/>
      <c r="Z26" s="106"/>
      <c r="AA26" s="106"/>
      <c r="AB26" s="106"/>
      <c r="AC26" s="106"/>
      <c r="AD26" s="107"/>
    </row>
    <row r="27" spans="1:41" ht="13.5" customHeight="1" x14ac:dyDescent="0.25">
      <c r="A27" s="138"/>
      <c r="B27" s="114"/>
      <c r="C27" s="114"/>
      <c r="D27" s="114"/>
      <c r="E27" s="114"/>
      <c r="F27" s="114"/>
      <c r="G27" s="114"/>
      <c r="H27" s="114"/>
      <c r="I27" s="114"/>
      <c r="J27" s="114"/>
      <c r="K27" s="139"/>
      <c r="L27" s="139"/>
      <c r="M27" s="139"/>
      <c r="N27" s="139"/>
      <c r="O27" s="139"/>
      <c r="P27" s="139"/>
      <c r="Q27" s="139"/>
      <c r="R27" s="139"/>
      <c r="S27" s="139"/>
      <c r="T27" s="139"/>
      <c r="U27" s="139"/>
      <c r="V27" s="139"/>
      <c r="W27" s="139"/>
      <c r="X27" s="139"/>
      <c r="Y27" s="139"/>
      <c r="Z27" s="139"/>
      <c r="AA27" s="139"/>
      <c r="AB27" s="139"/>
      <c r="AC27" s="139"/>
      <c r="AD27" s="139"/>
    </row>
    <row r="28" spans="1:41" s="143" customFormat="1" ht="18" x14ac:dyDescent="0.25">
      <c r="A28" s="100" t="s">
        <v>82</v>
      </c>
      <c r="B28" s="140"/>
      <c r="C28" s="118"/>
      <c r="D28" s="118"/>
      <c r="E28" s="118"/>
      <c r="F28" s="118"/>
      <c r="G28" s="118"/>
      <c r="H28" s="118"/>
      <c r="I28" s="141"/>
      <c r="J28" s="141"/>
      <c r="K28" s="142"/>
      <c r="L28" s="142"/>
      <c r="M28" s="141"/>
      <c r="N28" s="141"/>
      <c r="O28" s="142"/>
      <c r="P28" s="142"/>
      <c r="Q28" s="141"/>
      <c r="R28" s="141"/>
      <c r="S28" s="142"/>
      <c r="T28" s="142"/>
      <c r="U28" s="141"/>
      <c r="V28" s="141"/>
      <c r="W28" s="141"/>
      <c r="X28" s="141"/>
      <c r="Y28" s="142"/>
      <c r="Z28" s="142"/>
      <c r="AA28" s="142"/>
      <c r="AB28" s="142"/>
      <c r="AC28" s="142"/>
      <c r="AD28" s="142"/>
      <c r="AE28" s="142"/>
      <c r="AF28" s="142"/>
      <c r="AG28" s="142"/>
      <c r="AH28" s="142"/>
      <c r="AI28" s="142"/>
      <c r="AJ28" s="142"/>
      <c r="AK28" s="142"/>
      <c r="AL28" s="142"/>
      <c r="AM28" s="142"/>
      <c r="AN28" s="142"/>
      <c r="AO28" s="142"/>
    </row>
    <row r="29" spans="1:41" s="143" customFormat="1" ht="18" x14ac:dyDescent="0.25">
      <c r="A29" s="100" t="s">
        <v>83</v>
      </c>
      <c r="B29" s="140"/>
      <c r="C29" s="118"/>
      <c r="D29" s="118"/>
      <c r="E29" s="118"/>
      <c r="F29" s="118"/>
      <c r="G29" s="118"/>
      <c r="H29" s="118"/>
      <c r="I29" s="141"/>
      <c r="J29" s="141"/>
      <c r="K29" s="142"/>
      <c r="L29" s="142"/>
      <c r="M29" s="141"/>
      <c r="N29" s="141"/>
      <c r="O29" s="142"/>
      <c r="P29" s="142"/>
      <c r="Q29" s="141"/>
      <c r="R29" s="141"/>
      <c r="S29" s="142"/>
      <c r="T29" s="142"/>
      <c r="U29" s="141"/>
      <c r="V29" s="141"/>
      <c r="W29" s="141"/>
      <c r="X29" s="141"/>
      <c r="Y29" s="142"/>
      <c r="Z29" s="142"/>
      <c r="AA29" s="142"/>
      <c r="AB29" s="142"/>
      <c r="AC29" s="142"/>
      <c r="AD29" s="142"/>
      <c r="AE29" s="142"/>
      <c r="AF29" s="142"/>
      <c r="AG29" s="142"/>
      <c r="AH29" s="142"/>
      <c r="AI29" s="142"/>
      <c r="AJ29" s="142"/>
      <c r="AK29" s="142"/>
      <c r="AL29" s="142"/>
      <c r="AM29" s="142"/>
      <c r="AN29" s="142"/>
      <c r="AO29" s="142"/>
    </row>
    <row r="30" spans="1:41" ht="18" x14ac:dyDescent="0.2">
      <c r="A30" s="144" t="s">
        <v>81</v>
      </c>
      <c r="B30" s="117"/>
      <c r="C30" s="117"/>
      <c r="D30" s="117"/>
      <c r="E30" s="117"/>
      <c r="F30" s="117"/>
      <c r="G30" s="117"/>
      <c r="H30" s="117"/>
      <c r="I30" s="117"/>
      <c r="J30" s="117"/>
      <c r="K30" s="114"/>
      <c r="L30" s="114"/>
      <c r="M30" s="114"/>
      <c r="N30" s="114"/>
      <c r="O30" s="114"/>
      <c r="P30" s="114"/>
      <c r="Q30" s="114"/>
      <c r="R30" s="114"/>
      <c r="S30" s="114"/>
      <c r="T30" s="114"/>
      <c r="U30" s="114"/>
      <c r="V30" s="114"/>
      <c r="W30" s="114"/>
      <c r="X30" s="114"/>
      <c r="Y30" s="114"/>
      <c r="Z30" s="114"/>
      <c r="AA30" s="114"/>
      <c r="AB30" s="114"/>
      <c r="AC30" s="114"/>
      <c r="AD30" s="114"/>
    </row>
    <row r="31" spans="1:41" ht="18" x14ac:dyDescent="0.25">
      <c r="A31" s="145" t="s">
        <v>80</v>
      </c>
      <c r="B31" s="146"/>
      <c r="C31" s="146"/>
      <c r="D31" s="146"/>
      <c r="E31" s="146"/>
      <c r="F31" s="146"/>
      <c r="G31" s="146"/>
      <c r="H31" s="146"/>
      <c r="I31" s="146"/>
      <c r="J31" s="146"/>
      <c r="K31" s="114"/>
      <c r="L31" s="114"/>
      <c r="M31" s="114"/>
      <c r="N31" s="114"/>
      <c r="O31" s="114"/>
      <c r="P31" s="114"/>
      <c r="Q31" s="114"/>
      <c r="R31" s="114"/>
      <c r="S31" s="114"/>
      <c r="T31" s="114"/>
      <c r="U31" s="114"/>
      <c r="V31" s="114"/>
      <c r="W31" s="114"/>
      <c r="X31" s="114"/>
      <c r="Y31" s="114"/>
      <c r="Z31" s="114"/>
      <c r="AA31" s="114"/>
      <c r="AB31" s="114"/>
      <c r="AC31" s="114"/>
      <c r="AD31" s="114"/>
    </row>
    <row r="32" spans="1:41" ht="30" customHeight="1" x14ac:dyDescent="0.25">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row>
    <row r="33" spans="1:30" ht="30" customHeight="1" x14ac:dyDescent="0.25">
      <c r="A33" s="147"/>
    </row>
    <row r="34" spans="1:30" ht="30" customHeight="1" x14ac:dyDescent="0.25">
      <c r="A34" s="148"/>
    </row>
    <row r="35" spans="1:30" ht="30" customHeight="1" x14ac:dyDescent="0.25"/>
    <row r="36" spans="1:30" ht="30" customHeight="1" x14ac:dyDescent="0.25">
      <c r="A36" s="149"/>
      <c r="B36" s="97"/>
      <c r="C36" s="97"/>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row>
    <row r="37" spans="1:30" ht="30" customHeight="1" x14ac:dyDescent="0.25">
      <c r="B37" s="97"/>
      <c r="C37" s="97"/>
      <c r="D37" s="97"/>
      <c r="E37" s="97"/>
      <c r="F37" s="97"/>
      <c r="G37" s="97"/>
      <c r="H37" s="97"/>
      <c r="I37" s="97"/>
      <c r="J37" s="97"/>
      <c r="K37" s="97"/>
      <c r="L37" s="97"/>
      <c r="M37" s="97"/>
      <c r="N37" s="97"/>
      <c r="O37" s="97"/>
      <c r="P37" s="97"/>
      <c r="Q37" s="97"/>
      <c r="R37" s="97"/>
      <c r="S37" s="97"/>
      <c r="T37" s="97"/>
      <c r="U37" s="97"/>
      <c r="V37" s="97"/>
      <c r="W37" s="97"/>
      <c r="X37" s="97"/>
      <c r="Y37" s="97"/>
      <c r="Z37" s="97"/>
      <c r="AA37" s="97"/>
      <c r="AB37" s="97"/>
      <c r="AC37" s="97"/>
      <c r="AD37" s="97"/>
    </row>
    <row r="38" spans="1:30" ht="30" customHeight="1" x14ac:dyDescent="0.25"/>
    <row r="39" spans="1:30" ht="30" customHeight="1" x14ac:dyDescent="0.25"/>
    <row r="40" spans="1:30" ht="30" customHeight="1" x14ac:dyDescent="0.25"/>
    <row r="41" spans="1:30" ht="30" customHeight="1" x14ac:dyDescent="0.25"/>
    <row r="42" spans="1:30" ht="30" customHeight="1" x14ac:dyDescent="0.25"/>
    <row r="43" spans="1:30" ht="30" customHeight="1" x14ac:dyDescent="0.25"/>
    <row r="44" spans="1:30" ht="30" customHeight="1" x14ac:dyDescent="0.25"/>
    <row r="45" spans="1:30" ht="30" customHeight="1" x14ac:dyDescent="0.25"/>
    <row r="46" spans="1:30" ht="30" customHeight="1" x14ac:dyDescent="0.25"/>
    <row r="47" spans="1:30" ht="30" customHeight="1" x14ac:dyDescent="0.25"/>
    <row r="48" spans="1:30" ht="30" customHeight="1" x14ac:dyDescent="0.25"/>
    <row r="49" ht="30" customHeight="1" x14ac:dyDescent="0.25"/>
    <row r="50" ht="30" customHeight="1" x14ac:dyDescent="0.25"/>
    <row r="51" ht="30" customHeight="1" x14ac:dyDescent="0.25"/>
    <row r="52" ht="30" customHeight="1" x14ac:dyDescent="0.25"/>
    <row r="53" ht="30" customHeight="1" x14ac:dyDescent="0.25"/>
    <row r="54" ht="30" customHeight="1" x14ac:dyDescent="0.25"/>
    <row r="55" ht="30" customHeight="1" x14ac:dyDescent="0.25"/>
    <row r="56" ht="30" customHeight="1" x14ac:dyDescent="0.25"/>
    <row r="57" ht="30" customHeight="1" x14ac:dyDescent="0.25"/>
  </sheetData>
  <mergeCells count="6">
    <mergeCell ref="A1:AD1"/>
    <mergeCell ref="A2:AD2"/>
    <mergeCell ref="U4:AD4"/>
    <mergeCell ref="A4:A5"/>
    <mergeCell ref="B4:B5"/>
    <mergeCell ref="C4:T4"/>
  </mergeCells>
  <printOptions horizontalCentered="1" verticalCentered="1"/>
  <pageMargins left="0" right="0" top="0.51181102362204722" bottom="0.23622047244094491" header="0.51181102362204722" footer="0.51181102362204722"/>
  <pageSetup paperSize="9" scale="60" firstPageNumber="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M63"/>
  <sheetViews>
    <sheetView showGridLines="0" view="pageBreakPreview" topLeftCell="A6" zoomScale="70" zoomScaleNormal="70" zoomScaleSheetLayoutView="70" workbookViewId="0">
      <selection activeCell="D1" sqref="D1:K1048576"/>
    </sheetView>
  </sheetViews>
  <sheetFormatPr defaultColWidth="9" defaultRowHeight="20.100000000000001" customHeight="1" x14ac:dyDescent="0.25"/>
  <cols>
    <col min="1" max="1" width="6.5" style="5" customWidth="1"/>
    <col min="2" max="2" width="43.25" style="3" customWidth="1"/>
    <col min="3" max="38" width="12.875" style="3" customWidth="1"/>
    <col min="39" max="49" width="8.625" style="3" customWidth="1"/>
    <col min="50" max="50" width="6.875" style="3" customWidth="1"/>
    <col min="51" max="61" width="8.625" style="3" customWidth="1"/>
    <col min="62" max="62" width="6.875" style="3" customWidth="1"/>
    <col min="63" max="73" width="8.625" style="3" customWidth="1"/>
    <col min="74" max="74" width="6.875" style="3" customWidth="1"/>
    <col min="75" max="85" width="8.625" style="3" customWidth="1"/>
    <col min="86" max="86" width="6.875" style="3" customWidth="1"/>
    <col min="87" max="97" width="8.625" style="3" customWidth="1"/>
    <col min="98" max="98" width="6.875" style="3" customWidth="1"/>
    <col min="99" max="109" width="8.625" style="3" customWidth="1"/>
    <col min="110" max="110" width="6.875" style="3" customWidth="1"/>
    <col min="111" max="16384" width="9" style="3"/>
  </cols>
  <sheetData>
    <row r="1" spans="1:117" ht="21.75" customHeight="1"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42"/>
      <c r="AO1" s="42"/>
      <c r="AP1" s="31"/>
      <c r="AQ1" s="31"/>
      <c r="AR1" s="31"/>
      <c r="AS1" s="31"/>
      <c r="AT1" s="31"/>
      <c r="AU1" s="31"/>
      <c r="AV1" s="31"/>
      <c r="AW1" s="31"/>
      <c r="AX1" s="31"/>
      <c r="AY1" s="31"/>
      <c r="AZ1" s="31"/>
      <c r="BA1" s="31"/>
      <c r="BB1" s="31"/>
      <c r="BC1" s="31"/>
      <c r="BD1" s="31"/>
      <c r="BE1" s="31"/>
      <c r="BF1" s="31"/>
      <c r="BG1" s="31"/>
      <c r="BH1" s="31"/>
      <c r="BI1" s="31"/>
      <c r="BJ1" s="31"/>
      <c r="BK1" s="31"/>
      <c r="BL1" s="31"/>
      <c r="BM1" s="31"/>
      <c r="BN1" s="31"/>
      <c r="BO1" s="31"/>
      <c r="BP1" s="31"/>
      <c r="BQ1" s="31"/>
      <c r="BR1" s="31"/>
      <c r="BS1" s="31"/>
      <c r="BT1" s="31"/>
      <c r="BU1" s="31"/>
      <c r="BV1" s="31"/>
      <c r="BW1" s="31"/>
      <c r="BX1" s="31"/>
      <c r="BY1" s="31"/>
      <c r="BZ1" s="31"/>
      <c r="CA1" s="31"/>
      <c r="CB1" s="31"/>
      <c r="CC1" s="31"/>
      <c r="CD1" s="31"/>
      <c r="CE1" s="31"/>
      <c r="CF1" s="31"/>
      <c r="CG1" s="31"/>
      <c r="CH1" s="31"/>
      <c r="CI1" s="31"/>
      <c r="CJ1" s="31"/>
      <c r="CK1" s="31"/>
      <c r="CL1" s="31"/>
      <c r="CM1" s="31"/>
      <c r="CN1" s="31"/>
      <c r="CO1" s="31"/>
      <c r="CP1" s="31"/>
      <c r="CQ1" s="31"/>
      <c r="CR1" s="31"/>
      <c r="CS1" s="31"/>
      <c r="CT1" s="31"/>
      <c r="CU1" s="31"/>
      <c r="CV1" s="31"/>
      <c r="CW1" s="31"/>
      <c r="CX1" s="31"/>
      <c r="CY1" s="31"/>
      <c r="CZ1" s="31"/>
      <c r="DA1" s="31"/>
      <c r="DB1" s="31"/>
      <c r="DC1" s="31"/>
      <c r="DD1" s="31"/>
      <c r="DE1" s="31"/>
      <c r="DF1" s="31"/>
    </row>
    <row r="2" spans="1:117" ht="21.75" customHeight="1"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42"/>
      <c r="AO2" s="42"/>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c r="CS2" s="31"/>
      <c r="CT2" s="31"/>
      <c r="CU2" s="31"/>
      <c r="CV2" s="31"/>
      <c r="CW2" s="31"/>
      <c r="CX2" s="31"/>
      <c r="CY2" s="31"/>
      <c r="CZ2" s="31"/>
      <c r="DA2" s="31"/>
      <c r="DB2" s="31"/>
      <c r="DC2" s="31"/>
      <c r="DD2" s="31"/>
      <c r="DE2" s="31"/>
      <c r="DF2" s="31"/>
    </row>
    <row r="3" spans="1:117" ht="21.75" customHeight="1"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42"/>
      <c r="AO3" s="42"/>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c r="CA3" s="31"/>
      <c r="CB3" s="31"/>
      <c r="CC3" s="31"/>
      <c r="CD3" s="31"/>
      <c r="CE3" s="31"/>
      <c r="CF3" s="31"/>
      <c r="CG3" s="31"/>
      <c r="CH3" s="31"/>
      <c r="CI3" s="31"/>
      <c r="CJ3" s="31"/>
      <c r="CK3" s="31"/>
      <c r="CL3" s="31"/>
      <c r="CM3" s="31"/>
      <c r="CN3" s="31"/>
      <c r="CO3" s="31"/>
      <c r="CP3" s="31"/>
      <c r="CQ3" s="31"/>
      <c r="CR3" s="31"/>
      <c r="CS3" s="31"/>
      <c r="CT3" s="31"/>
      <c r="CU3" s="31"/>
      <c r="CV3" s="31"/>
      <c r="CW3" s="31"/>
      <c r="CX3" s="31"/>
      <c r="CY3" s="31"/>
      <c r="CZ3" s="31"/>
      <c r="DA3" s="31"/>
      <c r="DB3" s="31"/>
      <c r="DC3" s="31"/>
      <c r="DD3" s="31"/>
      <c r="DE3" s="31"/>
      <c r="DF3" s="31"/>
    </row>
    <row r="4" spans="1:117" ht="21.75" customHeight="1" x14ac:dyDescent="0.25">
      <c r="A4" s="3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43"/>
      <c r="CN4" s="43"/>
      <c r="CO4" s="43"/>
      <c r="CP4" s="43"/>
      <c r="CQ4" s="43"/>
      <c r="CR4" s="43"/>
      <c r="CS4" s="43"/>
      <c r="CT4" s="43"/>
      <c r="CU4" s="43"/>
      <c r="CV4" s="43"/>
      <c r="CW4" s="43"/>
      <c r="CX4" s="43"/>
      <c r="CY4" s="43"/>
      <c r="CZ4" s="43"/>
      <c r="DA4" s="43"/>
      <c r="DB4" s="43"/>
      <c r="DC4" s="43"/>
      <c r="DD4" s="43"/>
      <c r="DE4" s="43"/>
      <c r="DF4" s="43"/>
    </row>
    <row r="5" spans="1:117" ht="21.75" customHeight="1" x14ac:dyDescent="0.25">
      <c r="A5" s="1" t="s">
        <v>39</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44"/>
      <c r="AO5" s="44"/>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row>
    <row r="6" spans="1:117" ht="21.75" customHeight="1" x14ac:dyDescent="0.25">
      <c r="A6" s="1" t="s">
        <v>3</v>
      </c>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44"/>
      <c r="AO6" s="44"/>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row>
    <row r="7" spans="1:117" ht="21.75" customHeight="1" x14ac:dyDescent="0.25">
      <c r="A7" s="45"/>
      <c r="B7" s="46"/>
      <c r="C7" s="46"/>
      <c r="D7" s="46"/>
      <c r="E7" s="46"/>
      <c r="F7" s="46"/>
      <c r="G7" s="46"/>
      <c r="H7" s="46"/>
      <c r="I7" s="46"/>
      <c r="J7" s="46"/>
      <c r="K7" s="46"/>
      <c r="L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row>
    <row r="8" spans="1:117" s="47" customFormat="1" ht="21.75" customHeight="1" thickBot="1" x14ac:dyDescent="0.3">
      <c r="A8" s="33"/>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row>
    <row r="9" spans="1:117" s="33" customFormat="1" ht="30" customHeight="1" thickBot="1" x14ac:dyDescent="0.3">
      <c r="A9" s="183"/>
      <c r="B9" s="185" t="s">
        <v>4</v>
      </c>
      <c r="C9" s="179" t="s">
        <v>40</v>
      </c>
      <c r="D9" s="180"/>
      <c r="E9" s="180"/>
      <c r="F9" s="180"/>
      <c r="G9" s="180"/>
      <c r="H9" s="180"/>
      <c r="I9" s="180"/>
      <c r="J9" s="180"/>
      <c r="K9" s="180"/>
      <c r="L9" s="180"/>
      <c r="M9" s="180"/>
      <c r="N9" s="181"/>
      <c r="O9" s="179" t="s">
        <v>40</v>
      </c>
      <c r="P9" s="180"/>
      <c r="Q9" s="180"/>
      <c r="R9" s="180"/>
      <c r="S9" s="180"/>
      <c r="T9" s="180"/>
      <c r="U9" s="180"/>
      <c r="V9" s="180"/>
      <c r="W9" s="180"/>
      <c r="X9" s="180"/>
      <c r="Y9" s="180"/>
      <c r="Z9" s="181"/>
      <c r="AA9" s="179" t="s">
        <v>41</v>
      </c>
      <c r="AB9" s="180"/>
      <c r="AC9" s="180"/>
      <c r="AD9" s="180"/>
      <c r="AE9" s="180"/>
      <c r="AF9" s="180"/>
      <c r="AG9" s="180"/>
      <c r="AH9" s="180"/>
      <c r="AI9" s="180"/>
      <c r="AJ9" s="180"/>
      <c r="AK9" s="180"/>
      <c r="AL9" s="181"/>
      <c r="AM9" s="48" t="s">
        <v>42</v>
      </c>
      <c r="AN9" s="49"/>
      <c r="AO9" s="49"/>
      <c r="AP9" s="49"/>
      <c r="AQ9" s="49"/>
      <c r="AR9" s="49"/>
      <c r="AS9" s="49"/>
      <c r="AT9" s="49"/>
      <c r="AU9" s="49"/>
      <c r="AV9" s="49"/>
      <c r="AW9" s="49"/>
      <c r="AX9" s="50"/>
      <c r="AY9" s="179" t="s">
        <v>43</v>
      </c>
      <c r="AZ9" s="180"/>
      <c r="BA9" s="180"/>
      <c r="BB9" s="180"/>
      <c r="BC9" s="180"/>
      <c r="BD9" s="180"/>
      <c r="BE9" s="180"/>
      <c r="BF9" s="180"/>
      <c r="BG9" s="180"/>
      <c r="BH9" s="180"/>
      <c r="BI9" s="180"/>
      <c r="BJ9" s="181"/>
      <c r="BK9" s="179" t="s">
        <v>44</v>
      </c>
      <c r="BL9" s="180"/>
      <c r="BM9" s="180"/>
      <c r="BN9" s="180"/>
      <c r="BO9" s="180"/>
      <c r="BP9" s="180"/>
      <c r="BQ9" s="180"/>
      <c r="BR9" s="180"/>
      <c r="BS9" s="180"/>
      <c r="BT9" s="180"/>
      <c r="BU9" s="180"/>
      <c r="BV9" s="181"/>
      <c r="BW9" s="179" t="s">
        <v>45</v>
      </c>
      <c r="BX9" s="180"/>
      <c r="BY9" s="180"/>
      <c r="BZ9" s="180"/>
      <c r="CA9" s="180"/>
      <c r="CB9" s="180"/>
      <c r="CC9" s="180"/>
      <c r="CD9" s="180"/>
      <c r="CE9" s="180"/>
      <c r="CF9" s="180"/>
      <c r="CG9" s="180"/>
      <c r="CH9" s="181"/>
      <c r="CI9" s="179" t="s">
        <v>46</v>
      </c>
      <c r="CJ9" s="180"/>
      <c r="CK9" s="180"/>
      <c r="CL9" s="180"/>
      <c r="CM9" s="180"/>
      <c r="CN9" s="180"/>
      <c r="CO9" s="180"/>
      <c r="CP9" s="180"/>
      <c r="CQ9" s="180"/>
      <c r="CR9" s="180"/>
      <c r="CS9" s="180"/>
      <c r="CT9" s="181"/>
      <c r="CU9" s="179" t="s">
        <v>47</v>
      </c>
      <c r="CV9" s="180"/>
      <c r="CW9" s="180"/>
      <c r="CX9" s="180"/>
      <c r="CY9" s="180"/>
      <c r="CZ9" s="180"/>
      <c r="DA9" s="182"/>
      <c r="DB9" s="182"/>
      <c r="DC9" s="182"/>
      <c r="DD9" s="182"/>
      <c r="DE9" s="182"/>
      <c r="DF9" s="182"/>
    </row>
    <row r="10" spans="1:117" s="33" customFormat="1" ht="30" customHeight="1" thickBot="1" x14ac:dyDescent="0.3">
      <c r="A10" s="184"/>
      <c r="B10" s="186"/>
      <c r="C10" s="51" t="s">
        <v>6</v>
      </c>
      <c r="D10" s="52" t="s">
        <v>7</v>
      </c>
      <c r="E10" s="52" t="s">
        <v>8</v>
      </c>
      <c r="F10" s="52" t="s">
        <v>9</v>
      </c>
      <c r="G10" s="52" t="s">
        <v>10</v>
      </c>
      <c r="H10" s="52" t="s">
        <v>11</v>
      </c>
      <c r="I10" s="52" t="s">
        <v>12</v>
      </c>
      <c r="J10" s="52" t="s">
        <v>13</v>
      </c>
      <c r="K10" s="53" t="s">
        <v>14</v>
      </c>
      <c r="L10" s="52" t="s">
        <v>15</v>
      </c>
      <c r="M10" s="52" t="s">
        <v>16</v>
      </c>
      <c r="N10" s="54" t="s">
        <v>17</v>
      </c>
      <c r="O10" s="51" t="s">
        <v>6</v>
      </c>
      <c r="P10" s="52" t="s">
        <v>7</v>
      </c>
      <c r="Q10" s="52" t="s">
        <v>8</v>
      </c>
      <c r="R10" s="52" t="s">
        <v>9</v>
      </c>
      <c r="S10" s="52" t="s">
        <v>10</v>
      </c>
      <c r="T10" s="52" t="s">
        <v>11</v>
      </c>
      <c r="U10" s="52" t="s">
        <v>12</v>
      </c>
      <c r="V10" s="52" t="s">
        <v>13</v>
      </c>
      <c r="W10" s="53" t="s">
        <v>14</v>
      </c>
      <c r="X10" s="52" t="s">
        <v>15</v>
      </c>
      <c r="Y10" s="52" t="s">
        <v>16</v>
      </c>
      <c r="Z10" s="54" t="s">
        <v>17</v>
      </c>
      <c r="AA10" s="51" t="s">
        <v>6</v>
      </c>
      <c r="AB10" s="52" t="s">
        <v>7</v>
      </c>
      <c r="AC10" s="52" t="s">
        <v>8</v>
      </c>
      <c r="AD10" s="52" t="s">
        <v>9</v>
      </c>
      <c r="AE10" s="52" t="s">
        <v>10</v>
      </c>
      <c r="AF10" s="52" t="s">
        <v>11</v>
      </c>
      <c r="AG10" s="52" t="s">
        <v>12</v>
      </c>
      <c r="AH10" s="52" t="s">
        <v>13</v>
      </c>
      <c r="AI10" s="53" t="s">
        <v>14</v>
      </c>
      <c r="AJ10" s="52" t="s">
        <v>15</v>
      </c>
      <c r="AK10" s="52" t="s">
        <v>16</v>
      </c>
      <c r="AL10" s="54" t="s">
        <v>17</v>
      </c>
      <c r="AM10" s="55" t="s">
        <v>6</v>
      </c>
      <c r="AN10" s="52" t="s">
        <v>7</v>
      </c>
      <c r="AO10" s="52" t="s">
        <v>8</v>
      </c>
      <c r="AP10" s="52" t="s">
        <v>9</v>
      </c>
      <c r="AQ10" s="52" t="s">
        <v>10</v>
      </c>
      <c r="AR10" s="52" t="s">
        <v>11</v>
      </c>
      <c r="AS10" s="52" t="s">
        <v>12</v>
      </c>
      <c r="AT10" s="52" t="s">
        <v>13</v>
      </c>
      <c r="AU10" s="53" t="s">
        <v>14</v>
      </c>
      <c r="AV10" s="52" t="s">
        <v>15</v>
      </c>
      <c r="AW10" s="52" t="s">
        <v>16</v>
      </c>
      <c r="AX10" s="54" t="s">
        <v>17</v>
      </c>
      <c r="AY10" s="51" t="s">
        <v>6</v>
      </c>
      <c r="AZ10" s="52" t="s">
        <v>7</v>
      </c>
      <c r="BA10" s="52" t="s">
        <v>8</v>
      </c>
      <c r="BB10" s="52" t="s">
        <v>9</v>
      </c>
      <c r="BC10" s="52" t="s">
        <v>10</v>
      </c>
      <c r="BD10" s="52" t="s">
        <v>11</v>
      </c>
      <c r="BE10" s="52" t="s">
        <v>12</v>
      </c>
      <c r="BF10" s="52" t="s">
        <v>13</v>
      </c>
      <c r="BG10" s="53" t="s">
        <v>14</v>
      </c>
      <c r="BH10" s="52" t="s">
        <v>15</v>
      </c>
      <c r="BI10" s="52" t="s">
        <v>16</v>
      </c>
      <c r="BJ10" s="54" t="s">
        <v>17</v>
      </c>
      <c r="BK10" s="51" t="s">
        <v>6</v>
      </c>
      <c r="BL10" s="52" t="s">
        <v>7</v>
      </c>
      <c r="BM10" s="52" t="s">
        <v>8</v>
      </c>
      <c r="BN10" s="52" t="s">
        <v>9</v>
      </c>
      <c r="BO10" s="52" t="s">
        <v>10</v>
      </c>
      <c r="BP10" s="52" t="s">
        <v>11</v>
      </c>
      <c r="BQ10" s="52" t="s">
        <v>12</v>
      </c>
      <c r="BR10" s="52" t="s">
        <v>13</v>
      </c>
      <c r="BS10" s="53" t="s">
        <v>14</v>
      </c>
      <c r="BT10" s="52" t="s">
        <v>15</v>
      </c>
      <c r="BU10" s="52" t="s">
        <v>16</v>
      </c>
      <c r="BV10" s="54" t="s">
        <v>17</v>
      </c>
      <c r="BW10" s="51" t="s">
        <v>6</v>
      </c>
      <c r="BX10" s="52" t="s">
        <v>7</v>
      </c>
      <c r="BY10" s="52" t="s">
        <v>8</v>
      </c>
      <c r="BZ10" s="52" t="s">
        <v>9</v>
      </c>
      <c r="CA10" s="52" t="s">
        <v>10</v>
      </c>
      <c r="CB10" s="52" t="s">
        <v>11</v>
      </c>
      <c r="CC10" s="52" t="s">
        <v>12</v>
      </c>
      <c r="CD10" s="52" t="s">
        <v>13</v>
      </c>
      <c r="CE10" s="53" t="s">
        <v>14</v>
      </c>
      <c r="CF10" s="52" t="s">
        <v>15</v>
      </c>
      <c r="CG10" s="52" t="s">
        <v>16</v>
      </c>
      <c r="CH10" s="54" t="s">
        <v>17</v>
      </c>
      <c r="CI10" s="51" t="s">
        <v>6</v>
      </c>
      <c r="CJ10" s="52" t="s">
        <v>7</v>
      </c>
      <c r="CK10" s="52" t="s">
        <v>8</v>
      </c>
      <c r="CL10" s="52" t="s">
        <v>9</v>
      </c>
      <c r="CM10" s="52" t="s">
        <v>10</v>
      </c>
      <c r="CN10" s="52" t="s">
        <v>11</v>
      </c>
      <c r="CO10" s="52" t="s">
        <v>12</v>
      </c>
      <c r="CP10" s="52" t="s">
        <v>13</v>
      </c>
      <c r="CQ10" s="53" t="s">
        <v>14</v>
      </c>
      <c r="CR10" s="52" t="s">
        <v>15</v>
      </c>
      <c r="CS10" s="52" t="s">
        <v>16</v>
      </c>
      <c r="CT10" s="54" t="s">
        <v>17</v>
      </c>
      <c r="CU10" s="51" t="s">
        <v>6</v>
      </c>
      <c r="CV10" s="52" t="s">
        <v>7</v>
      </c>
      <c r="CW10" s="52" t="s">
        <v>8</v>
      </c>
      <c r="CX10" s="52" t="s">
        <v>9</v>
      </c>
      <c r="CY10" s="52" t="s">
        <v>10</v>
      </c>
      <c r="CZ10" s="52" t="s">
        <v>11</v>
      </c>
      <c r="DA10" s="52" t="s">
        <v>12</v>
      </c>
      <c r="DB10" s="52" t="s">
        <v>13</v>
      </c>
      <c r="DC10" s="53" t="s">
        <v>14</v>
      </c>
      <c r="DD10" s="52" t="s">
        <v>15</v>
      </c>
      <c r="DE10" s="52" t="s">
        <v>16</v>
      </c>
      <c r="DF10" s="54" t="s">
        <v>17</v>
      </c>
    </row>
    <row r="11" spans="1:117" ht="30" customHeight="1" x14ac:dyDescent="0.25">
      <c r="A11" s="6"/>
      <c r="B11" s="7"/>
      <c r="C11" s="56"/>
      <c r="D11" s="57"/>
      <c r="E11" s="57"/>
      <c r="F11" s="57"/>
      <c r="G11" s="57"/>
      <c r="H11" s="58"/>
      <c r="I11" s="57"/>
      <c r="J11" s="57"/>
      <c r="K11" s="57"/>
      <c r="L11" s="57"/>
      <c r="M11" s="57"/>
      <c r="N11" s="59"/>
      <c r="O11" s="56"/>
      <c r="P11" s="57"/>
      <c r="Q11" s="57"/>
      <c r="R11" s="57"/>
      <c r="S11" s="57"/>
      <c r="T11" s="58"/>
      <c r="U11" s="57"/>
      <c r="V11" s="57"/>
      <c r="W11" s="57"/>
      <c r="X11" s="57"/>
      <c r="Y11" s="57"/>
      <c r="Z11" s="59"/>
      <c r="AA11" s="56"/>
      <c r="AB11" s="57"/>
      <c r="AC11" s="57"/>
      <c r="AD11" s="57"/>
      <c r="AE11" s="57"/>
      <c r="AF11" s="58"/>
      <c r="AG11" s="57"/>
      <c r="AH11" s="57"/>
      <c r="AI11" s="57"/>
      <c r="AJ11" s="57"/>
      <c r="AK11" s="57"/>
      <c r="AL11" s="59"/>
      <c r="AM11" s="60"/>
      <c r="AN11" s="57"/>
      <c r="AO11" s="57"/>
      <c r="AP11" s="57"/>
      <c r="AQ11" s="57"/>
      <c r="AR11" s="58"/>
      <c r="AS11" s="57"/>
      <c r="AT11" s="57"/>
      <c r="AU11" s="57"/>
      <c r="AV11" s="57"/>
      <c r="AW11" s="57"/>
      <c r="AX11" s="59"/>
      <c r="AY11" s="56"/>
      <c r="AZ11" s="57"/>
      <c r="BA11" s="57"/>
      <c r="BB11" s="57"/>
      <c r="BC11" s="57"/>
      <c r="BD11" s="58"/>
      <c r="BE11" s="57"/>
      <c r="BF11" s="57"/>
      <c r="BG11" s="57"/>
      <c r="BH11" s="57"/>
      <c r="BI11" s="57"/>
      <c r="BJ11" s="59"/>
      <c r="BK11" s="56"/>
      <c r="BL11" s="57"/>
      <c r="BM11" s="57"/>
      <c r="BN11" s="57"/>
      <c r="BO11" s="57"/>
      <c r="BP11" s="58"/>
      <c r="BQ11" s="57"/>
      <c r="BR11" s="57"/>
      <c r="BS11" s="57"/>
      <c r="BT11" s="57"/>
      <c r="BU11" s="57"/>
      <c r="BV11" s="59"/>
      <c r="BW11" s="56"/>
      <c r="BX11" s="57"/>
      <c r="BY11" s="57"/>
      <c r="BZ11" s="57"/>
      <c r="CA11" s="57"/>
      <c r="CB11" s="58"/>
      <c r="CC11" s="57"/>
      <c r="CD11" s="57"/>
      <c r="CE11" s="57"/>
      <c r="CF11" s="57"/>
      <c r="CG11" s="57"/>
      <c r="CH11" s="59"/>
      <c r="CI11" s="56"/>
      <c r="CJ11" s="57"/>
      <c r="CK11" s="57"/>
      <c r="CL11" s="57"/>
      <c r="CM11" s="57"/>
      <c r="CN11" s="58"/>
      <c r="CO11" s="57"/>
      <c r="CP11" s="57"/>
      <c r="CQ11" s="57"/>
      <c r="CR11" s="57"/>
      <c r="CS11" s="57"/>
      <c r="CT11" s="59"/>
      <c r="CU11" s="56"/>
      <c r="CV11" s="57"/>
      <c r="CW11" s="57"/>
      <c r="CX11" s="57"/>
      <c r="CY11" s="57"/>
      <c r="CZ11" s="58"/>
      <c r="DA11" s="57"/>
      <c r="DB11" s="57"/>
      <c r="DC11" s="57"/>
      <c r="DD11" s="57"/>
      <c r="DE11" s="57"/>
      <c r="DF11" s="59"/>
    </row>
    <row r="12" spans="1:117" ht="30" customHeight="1" x14ac:dyDescent="0.25">
      <c r="A12" s="8"/>
      <c r="B12" s="34" t="s">
        <v>18</v>
      </c>
      <c r="C12" s="9" t="e">
        <f>ROUND(INDEX!#REF!/INDEX!#REF!*100-100,1)</f>
        <v>#REF!</v>
      </c>
      <c r="D12" s="35" t="e">
        <f>ROUND(INDEX!#REF!/INDEX!#REF!*100-100,1)</f>
        <v>#REF!</v>
      </c>
      <c r="E12" s="35" t="e">
        <f>ROUND(INDEX!#REF!/INDEX!#REF!*100-100,1)</f>
        <v>#REF!</v>
      </c>
      <c r="F12" s="35" t="e">
        <f>ROUND(INDEX!#REF!/INDEX!#REF!*100-100,1)</f>
        <v>#REF!</v>
      </c>
      <c r="G12" s="35" t="e">
        <f>ROUND(INDEX!#REF!/INDEX!#REF!*100-100,1)</f>
        <v>#REF!</v>
      </c>
      <c r="H12" s="35" t="e">
        <f>ROUND(INDEX!#REF!/INDEX!#REF!*100-100,1)</f>
        <v>#REF!</v>
      </c>
      <c r="I12" s="35" t="e">
        <f>ROUND(INDEX!#REF!/INDEX!L7*100-100,1)</f>
        <v>#REF!</v>
      </c>
      <c r="J12" s="35">
        <f>ROUND(INDEX!L7/INDEX!N7*100-100,1)</f>
        <v>0</v>
      </c>
      <c r="K12" s="35">
        <f>ROUND(INDEX!N7/INDEX!P7*100-100,1)</f>
        <v>-0.1</v>
      </c>
      <c r="L12" s="35">
        <f>ROUND(INDEX!P7/INDEX!R7*100-100,1)</f>
        <v>0.1</v>
      </c>
      <c r="M12" s="35" t="e">
        <f>ROUND(INDEX!R7/INDEX!U7*100-100,1)</f>
        <v>#DIV/0!</v>
      </c>
      <c r="N12" s="36">
        <f>ROUND(INDEX!U7/INDEX!X7*100-100,1)</f>
        <v>-100</v>
      </c>
      <c r="O12" s="9">
        <f>ROUND(INDEX!X7/INDEX!Z7*100-100,1)</f>
        <v>0</v>
      </c>
      <c r="P12" s="35">
        <f>ROUND(INDEX!Z7/INDEX!AB7*100-100,1)</f>
        <v>0.1</v>
      </c>
      <c r="Q12" s="35">
        <f>ROUND(INDEX!AB7/INDEX!AD7*100-100,1)</f>
        <v>-0.3</v>
      </c>
      <c r="R12" s="35" t="e">
        <f>ROUND(INDEX!AD7/INDEX!#REF!*100-100,1)</f>
        <v>#REF!</v>
      </c>
      <c r="S12" s="35" t="e">
        <f>ROUND(INDEX!#REF!/INDEX!#REF!*100-100,1)</f>
        <v>#REF!</v>
      </c>
      <c r="T12" s="35" t="e">
        <f>ROUND(INDEX!#REF!/INDEX!#REF!*100-100,1)</f>
        <v>#REF!</v>
      </c>
      <c r="U12" s="35" t="e">
        <f>ROUND(INDEX!#REF!/INDEX!AE7*100-100,1)</f>
        <v>#REF!</v>
      </c>
      <c r="V12" s="35" t="e">
        <f>ROUND(INDEX!AE7/INDEX!#REF!*100-100,1)</f>
        <v>#REF!</v>
      </c>
      <c r="W12" s="35" t="e">
        <f>ROUND(INDEX!#REF!/INDEX!#REF!*100-100,1)</f>
        <v>#REF!</v>
      </c>
      <c r="X12" s="35" t="e">
        <f>ROUND(INDEX!#REF!/INDEX!#REF!*100-100,1)</f>
        <v>#REF!</v>
      </c>
      <c r="Y12" s="35" t="e">
        <f>ROUND(INDEX!#REF!/INDEX!#REF!*100-100,1)</f>
        <v>#REF!</v>
      </c>
      <c r="Z12" s="36" t="e">
        <f>ROUND(INDEX!#REF!/INDEX!#REF!*100-100,1)</f>
        <v>#REF!</v>
      </c>
      <c r="AA12" s="9" t="e">
        <f>ROUND(INDEX!#REF!/INDEX!#REF!*100-100,1)</f>
        <v>#REF!</v>
      </c>
      <c r="AB12" s="35" t="e">
        <f>ROUND(INDEX!#REF!/INDEX!#REF!*100-100,1)</f>
        <v>#REF!</v>
      </c>
      <c r="AC12" s="35" t="e">
        <f>ROUND(INDEX!#REF!/INDEX!#REF!*100-100,1)</f>
        <v>#REF!</v>
      </c>
      <c r="AD12" s="35" t="e">
        <f>ROUND(INDEX!#REF!/INDEX!#REF!*100-100,1)</f>
        <v>#REF!</v>
      </c>
      <c r="AE12" s="35" t="e">
        <f>ROUND(INDEX!#REF!/INDEX!#REF!*100-100,1)</f>
        <v>#REF!</v>
      </c>
      <c r="AF12" s="35" t="e">
        <f>ROUND(INDEX!#REF!/INDEX!#REF!*100-100,1)</f>
        <v>#REF!</v>
      </c>
      <c r="AG12" s="35" t="e">
        <f>ROUND(INDEX!#REF!/INDEX!#REF!*100-100,1)</f>
        <v>#REF!</v>
      </c>
      <c r="AH12" s="35" t="e">
        <f>ROUND(INDEX!#REF!/INDEX!#REF!*100-100,1)</f>
        <v>#REF!</v>
      </c>
      <c r="AI12" s="35" t="e">
        <f>ROUND(INDEX!#REF!/INDEX!#REF!*100-100,1)</f>
        <v>#REF!</v>
      </c>
      <c r="AJ12" s="35" t="e">
        <f>ROUND(INDEX!#REF!/INDEX!#REF!*100-100,1)</f>
        <v>#REF!</v>
      </c>
      <c r="AK12" s="35" t="e">
        <f>ROUND(INDEX!#REF!/INDEX!#REF!*100-100,1)</f>
        <v>#REF!</v>
      </c>
      <c r="AL12" s="36" t="e">
        <f>ROUND(INDEX!#REF!/INDEX!#REF!*100-100,1)</f>
        <v>#REF!</v>
      </c>
      <c r="AM12" s="61" t="e">
        <f>ROUND(INDEX!#REF!/INDEX!#REF!*100-100,1)</f>
        <v>#REF!</v>
      </c>
      <c r="AN12" s="35" t="e">
        <f>ROUND(INDEX!#REF!/INDEX!#REF!*100-100,1)</f>
        <v>#REF!</v>
      </c>
      <c r="AO12" s="35" t="e">
        <f>ROUND(INDEX!#REF!/INDEX!#REF!*100-100,1)</f>
        <v>#REF!</v>
      </c>
      <c r="AP12" s="35" t="e">
        <f>ROUND(INDEX!#REF!/INDEX!#REF!*100-100,1)</f>
        <v>#REF!</v>
      </c>
      <c r="AQ12" s="35" t="e">
        <f>ROUND(INDEX!#REF!/INDEX!#REF!*100-100,1)</f>
        <v>#REF!</v>
      </c>
      <c r="AR12" s="35" t="e">
        <f>ROUND(INDEX!#REF!/INDEX!#REF!*100-100,1)</f>
        <v>#REF!</v>
      </c>
      <c r="AS12" s="35" t="e">
        <f>ROUND(INDEX!#REF!/INDEX!#REF!*100-100,1)</f>
        <v>#REF!</v>
      </c>
      <c r="AT12" s="35" t="e">
        <f>ROUND(INDEX!#REF!/INDEX!#REF!*100-100,1)</f>
        <v>#REF!</v>
      </c>
      <c r="AU12" s="35" t="e">
        <f>ROUND(INDEX!#REF!/INDEX!#REF!*100-100,1)</f>
        <v>#REF!</v>
      </c>
      <c r="AV12" s="35" t="e">
        <f>ROUND(INDEX!#REF!/INDEX!#REF!*100-100,1)</f>
        <v>#REF!</v>
      </c>
      <c r="AW12" s="35" t="e">
        <f>ROUND(INDEX!#REF!/INDEX!#REF!*100-100,1)</f>
        <v>#REF!</v>
      </c>
      <c r="AX12" s="36" t="e">
        <f>ROUND(INDEX!#REF!/INDEX!#REF!*100-100,1)</f>
        <v>#REF!</v>
      </c>
      <c r="AY12" s="9" t="e">
        <f>ROUND(INDEX!#REF!/INDEX!#REF!*100-100,1)</f>
        <v>#REF!</v>
      </c>
      <c r="AZ12" s="35" t="e">
        <f>ROUND(INDEX!#REF!/INDEX!#REF!*100-100,1)</f>
        <v>#REF!</v>
      </c>
      <c r="BA12" s="35" t="e">
        <f>ROUND(INDEX!#REF!/INDEX!#REF!*100-100,1)</f>
        <v>#REF!</v>
      </c>
      <c r="BB12" s="35" t="e">
        <f>ROUND(INDEX!#REF!/INDEX!#REF!*100-100,1)</f>
        <v>#REF!</v>
      </c>
      <c r="BC12" s="35" t="e">
        <f>ROUND(INDEX!#REF!/INDEX!#REF!*100-100,1)</f>
        <v>#REF!</v>
      </c>
      <c r="BD12" s="35" t="e">
        <f>ROUND(INDEX!#REF!/INDEX!#REF!*100-100,1)</f>
        <v>#REF!</v>
      </c>
      <c r="BE12" s="35" t="e">
        <f>ROUND(INDEX!#REF!/INDEX!#REF!*100-100,1)</f>
        <v>#REF!</v>
      </c>
      <c r="BF12" s="35" t="e">
        <f>ROUND(INDEX!#REF!/INDEX!#REF!*100-100,1)</f>
        <v>#REF!</v>
      </c>
      <c r="BG12" s="35" t="e">
        <f>ROUND(INDEX!#REF!/INDEX!#REF!*100-100,1)</f>
        <v>#REF!</v>
      </c>
      <c r="BH12" s="35" t="e">
        <f>ROUND(INDEX!#REF!/INDEX!#REF!*100-100,1)</f>
        <v>#REF!</v>
      </c>
      <c r="BI12" s="35" t="e">
        <f>ROUND(INDEX!#REF!/INDEX!#REF!*100-100,1)</f>
        <v>#REF!</v>
      </c>
      <c r="BJ12" s="36" t="e">
        <f>ROUND(INDEX!#REF!/INDEX!#REF!*100-100,1)</f>
        <v>#REF!</v>
      </c>
      <c r="BK12" s="9" t="e">
        <f>ROUND(INDEX!#REF!/INDEX!#REF!*100-100,1)</f>
        <v>#REF!</v>
      </c>
      <c r="BL12" s="35" t="e">
        <f>ROUND(INDEX!#REF!/INDEX!#REF!*100-100,1)</f>
        <v>#REF!</v>
      </c>
      <c r="BM12" s="35" t="e">
        <f>ROUND(INDEX!#REF!/INDEX!#REF!*100-100,1)</f>
        <v>#REF!</v>
      </c>
      <c r="BN12" s="35" t="e">
        <f>ROUND(INDEX!#REF!/INDEX!#REF!*100-100,1)</f>
        <v>#REF!</v>
      </c>
      <c r="BO12" s="35" t="e">
        <f>ROUND(INDEX!#REF!/INDEX!#REF!*100-100,1)</f>
        <v>#REF!</v>
      </c>
      <c r="BP12" s="35" t="e">
        <f>ROUND(INDEX!#REF!/INDEX!#REF!*100-100,1)</f>
        <v>#REF!</v>
      </c>
      <c r="BQ12" s="35" t="e">
        <f>ROUND(INDEX!#REF!/INDEX!#REF!*100-100,1)</f>
        <v>#REF!</v>
      </c>
      <c r="BR12" s="35" t="e">
        <f>ROUND(INDEX!#REF!/INDEX!#REF!*100-100,1)</f>
        <v>#REF!</v>
      </c>
      <c r="BS12" s="35" t="e">
        <f>ROUND(INDEX!#REF!/INDEX!#REF!*100-100,1)</f>
        <v>#REF!</v>
      </c>
      <c r="BT12" s="35" t="e">
        <f>ROUND(INDEX!#REF!/INDEX!#REF!*100-100,1)</f>
        <v>#REF!</v>
      </c>
      <c r="BU12" s="35" t="e">
        <f>ROUND(INDEX!#REF!/INDEX!#REF!*100-100,1)</f>
        <v>#REF!</v>
      </c>
      <c r="BV12" s="36" t="e">
        <f>ROUND(INDEX!#REF!/INDEX!#REF!*100-100,1)</f>
        <v>#REF!</v>
      </c>
      <c r="BW12" s="9" t="e">
        <f>ROUND(INDEX!#REF!/INDEX!#REF!*100-100,1)</f>
        <v>#REF!</v>
      </c>
      <c r="BX12" s="35" t="e">
        <f>ROUND(INDEX!#REF!/INDEX!#REF!*100-100,1)</f>
        <v>#REF!</v>
      </c>
      <c r="BY12" s="35" t="e">
        <f>ROUND(INDEX!#REF!/INDEX!#REF!*100-100,1)</f>
        <v>#REF!</v>
      </c>
      <c r="BZ12" s="35" t="e">
        <f>ROUND(INDEX!#REF!/INDEX!#REF!*100-100,1)</f>
        <v>#REF!</v>
      </c>
      <c r="CA12" s="35" t="e">
        <f>ROUND(INDEX!#REF!/INDEX!#REF!*100-100,1)</f>
        <v>#REF!</v>
      </c>
      <c r="CB12" s="35" t="e">
        <f>ROUND(INDEX!#REF!/INDEX!#REF!*100-100,1)</f>
        <v>#REF!</v>
      </c>
      <c r="CC12" s="35" t="e">
        <f>ROUND(INDEX!#REF!/INDEX!#REF!*100-100,1)</f>
        <v>#REF!</v>
      </c>
      <c r="CD12" s="35" t="e">
        <f>ROUND(INDEX!#REF!/INDEX!#REF!*100-100,1)</f>
        <v>#REF!</v>
      </c>
      <c r="CE12" s="35" t="e">
        <f>ROUND(INDEX!#REF!/INDEX!#REF!*100-100,1)</f>
        <v>#REF!</v>
      </c>
      <c r="CF12" s="35" t="e">
        <f>ROUND(INDEX!#REF!/INDEX!#REF!*100-100,1)</f>
        <v>#REF!</v>
      </c>
      <c r="CG12" s="35" t="e">
        <f>ROUND(INDEX!#REF!/INDEX!#REF!*100-100,1)</f>
        <v>#REF!</v>
      </c>
      <c r="CH12" s="36" t="e">
        <f>ROUND(INDEX!#REF!/INDEX!#REF!*100-100,1)</f>
        <v>#REF!</v>
      </c>
      <c r="CI12" s="9" t="e">
        <f>ROUND(INDEX!#REF!/INDEX!#REF!*100-100,1)</f>
        <v>#REF!</v>
      </c>
      <c r="CJ12" s="35" t="e">
        <f>ROUND(INDEX!#REF!/INDEX!#REF!*100-100,1)</f>
        <v>#REF!</v>
      </c>
      <c r="CK12" s="35" t="e">
        <f>ROUND(INDEX!#REF!/INDEX!#REF!*100-100,1)</f>
        <v>#REF!</v>
      </c>
      <c r="CL12" s="35" t="e">
        <f>ROUND(INDEX!#REF!/INDEX!#REF!*100-100,1)</f>
        <v>#REF!</v>
      </c>
      <c r="CM12" s="35" t="e">
        <f>ROUND(INDEX!#REF!/INDEX!#REF!*100-100,1)</f>
        <v>#REF!</v>
      </c>
      <c r="CN12" s="35" t="e">
        <f>ROUND(INDEX!#REF!/INDEX!#REF!*100-100,1)</f>
        <v>#REF!</v>
      </c>
      <c r="CO12" s="35" t="e">
        <f>ROUND(INDEX!#REF!/INDEX!#REF!*100-100,1)</f>
        <v>#REF!</v>
      </c>
      <c r="CP12" s="35" t="e">
        <f>ROUND(INDEX!#REF!/INDEX!#REF!*100-100,1)</f>
        <v>#REF!</v>
      </c>
      <c r="CQ12" s="35" t="e">
        <f>ROUND(INDEX!#REF!/INDEX!#REF!*100-100,1)</f>
        <v>#REF!</v>
      </c>
      <c r="CR12" s="35" t="e">
        <f>ROUND(INDEX!#REF!/INDEX!#REF!*100-100,1)</f>
        <v>#REF!</v>
      </c>
      <c r="CS12" s="35" t="e">
        <f>ROUND(INDEX!#REF!/INDEX!#REF!*100-100,1)</f>
        <v>#REF!</v>
      </c>
      <c r="CT12" s="36" t="e">
        <f>ROUND(INDEX!#REF!/INDEX!#REF!*100-100,1)</f>
        <v>#REF!</v>
      </c>
      <c r="CU12" s="9" t="e">
        <f>ROUND(INDEX!#REF!/INDEX!#REF!*100-100,1)</f>
        <v>#REF!</v>
      </c>
      <c r="CV12" s="35" t="e">
        <f>ROUND(INDEX!#REF!/INDEX!#REF!*100-100,1)</f>
        <v>#REF!</v>
      </c>
      <c r="CW12" s="35" t="e">
        <f>ROUND(INDEX!#REF!/INDEX!#REF!*100-100,1)</f>
        <v>#REF!</v>
      </c>
      <c r="CX12" s="35" t="e">
        <f>ROUND(INDEX!#REF!/INDEX!#REF!*100-100,1)</f>
        <v>#REF!</v>
      </c>
      <c r="CY12" s="35" t="e">
        <f>ROUND(INDEX!#REF!/INDEX!#REF!*100-100,1)</f>
        <v>#REF!</v>
      </c>
      <c r="CZ12" s="35" t="e">
        <f>ROUND(INDEX!#REF!/INDEX!#REF!*100-100,1)</f>
        <v>#REF!</v>
      </c>
      <c r="DA12" s="35" t="e">
        <f>ROUND(INDEX!#REF!/INDEX!#REF!*100-100,1)</f>
        <v>#REF!</v>
      </c>
      <c r="DB12" s="35" t="e">
        <f>ROUND(INDEX!#REF!/INDEX!#REF!*100-100,1)</f>
        <v>#REF!</v>
      </c>
      <c r="DC12" s="35" t="e">
        <f>ROUND(INDEX!#REF!/INDEX!#REF!*100-100,1)</f>
        <v>#REF!</v>
      </c>
      <c r="DD12" s="35" t="e">
        <f>ROUND(INDEX!#REF!/INDEX!#REF!*100-100,1)</f>
        <v>#REF!</v>
      </c>
      <c r="DE12" s="35" t="e">
        <f>ROUND(INDEX!#REF!/INDEX!#REF!*100-100,1)</f>
        <v>#REF!</v>
      </c>
      <c r="DF12" s="36"/>
      <c r="DG12" s="43"/>
      <c r="DH12" s="43"/>
      <c r="DI12" s="43"/>
      <c r="DJ12" s="43"/>
      <c r="DK12" s="43"/>
      <c r="DL12" s="43"/>
      <c r="DM12" s="43"/>
    </row>
    <row r="13" spans="1:117" ht="30" customHeight="1" x14ac:dyDescent="0.25">
      <c r="A13" s="8"/>
      <c r="B13" s="62"/>
      <c r="C13" s="63"/>
      <c r="D13" s="10"/>
      <c r="E13" s="10"/>
      <c r="F13" s="10"/>
      <c r="G13" s="10"/>
      <c r="H13" s="10"/>
      <c r="I13" s="10"/>
      <c r="J13" s="10"/>
      <c r="K13" s="10"/>
      <c r="L13" s="10"/>
      <c r="M13" s="10"/>
      <c r="N13" s="62"/>
      <c r="O13" s="63"/>
      <c r="P13" s="10"/>
      <c r="Q13" s="10"/>
      <c r="R13" s="10"/>
      <c r="S13" s="10"/>
      <c r="T13" s="10"/>
      <c r="U13" s="10"/>
      <c r="V13" s="10"/>
      <c r="W13" s="10"/>
      <c r="X13" s="10"/>
      <c r="Y13" s="10"/>
      <c r="Z13" s="62"/>
      <c r="AA13" s="63"/>
      <c r="AB13" s="10"/>
      <c r="AC13" s="10"/>
      <c r="AD13" s="10"/>
      <c r="AE13" s="10"/>
      <c r="AF13" s="10"/>
      <c r="AG13" s="10"/>
      <c r="AH13" s="10"/>
      <c r="AI13" s="10"/>
      <c r="AJ13" s="10"/>
      <c r="AK13" s="10"/>
      <c r="AL13" s="62"/>
      <c r="AM13" s="64"/>
      <c r="AN13" s="12"/>
      <c r="AO13" s="12"/>
      <c r="AP13" s="12"/>
      <c r="AQ13" s="12"/>
      <c r="AR13" s="12"/>
      <c r="AS13" s="12"/>
      <c r="AT13" s="12"/>
      <c r="AU13" s="12"/>
      <c r="AV13" s="12"/>
      <c r="AW13" s="12"/>
      <c r="AX13" s="13"/>
      <c r="AY13" s="11"/>
      <c r="AZ13" s="12"/>
      <c r="BA13" s="12"/>
      <c r="BB13" s="12"/>
      <c r="BC13" s="12"/>
      <c r="BD13" s="12"/>
      <c r="BE13" s="12"/>
      <c r="BF13" s="12"/>
      <c r="BG13" s="12"/>
      <c r="BH13" s="12"/>
      <c r="BI13" s="12"/>
      <c r="BJ13" s="13"/>
      <c r="BK13" s="11"/>
      <c r="BL13" s="12"/>
      <c r="BM13" s="12"/>
      <c r="BN13" s="12"/>
      <c r="BO13" s="12"/>
      <c r="BP13" s="12"/>
      <c r="BQ13" s="12"/>
      <c r="BR13" s="12"/>
      <c r="BS13" s="12"/>
      <c r="BT13" s="12"/>
      <c r="BU13" s="12"/>
      <c r="BV13" s="13"/>
      <c r="BW13" s="11"/>
      <c r="BX13" s="12"/>
      <c r="BY13" s="12"/>
      <c r="BZ13" s="12"/>
      <c r="CA13" s="12"/>
      <c r="CB13" s="12"/>
      <c r="CC13" s="12"/>
      <c r="CD13" s="12"/>
      <c r="CE13" s="12"/>
      <c r="CF13" s="12"/>
      <c r="CG13" s="35"/>
      <c r="CH13" s="13"/>
      <c r="CI13" s="11"/>
      <c r="CJ13" s="12"/>
      <c r="CK13" s="12"/>
      <c r="CL13" s="12"/>
      <c r="CM13" s="12"/>
      <c r="CN13" s="12"/>
      <c r="CO13" s="12"/>
      <c r="CP13" s="12"/>
      <c r="CQ13" s="12"/>
      <c r="CR13" s="12"/>
      <c r="CS13" s="12"/>
      <c r="CT13" s="13"/>
      <c r="CU13" s="11"/>
      <c r="CV13" s="12"/>
      <c r="CW13" s="12"/>
      <c r="CX13" s="12"/>
      <c r="CY13" s="12"/>
      <c r="CZ13" s="12"/>
      <c r="DA13" s="12"/>
      <c r="DB13" s="12"/>
      <c r="DC13" s="12"/>
      <c r="DD13" s="12"/>
      <c r="DE13" s="12"/>
      <c r="DF13" s="13"/>
      <c r="DG13" s="43"/>
      <c r="DH13" s="43"/>
      <c r="DI13" s="43"/>
      <c r="DJ13" s="43"/>
      <c r="DK13" s="43"/>
      <c r="DL13" s="43"/>
      <c r="DM13" s="43"/>
    </row>
    <row r="14" spans="1:117" ht="30" customHeight="1" x14ac:dyDescent="0.25">
      <c r="A14" s="37"/>
      <c r="B14" s="38" t="s">
        <v>19</v>
      </c>
      <c r="C14" s="9" t="e">
        <f>ROUND(INDEX!#REF!/INDEX!#REF!*100-100,1)</f>
        <v>#REF!</v>
      </c>
      <c r="D14" s="35" t="e">
        <f>ROUND(INDEX!#REF!/INDEX!#REF!*100-100,1)</f>
        <v>#REF!</v>
      </c>
      <c r="E14" s="35" t="e">
        <f>ROUND(INDEX!#REF!/INDEX!#REF!*100-100,1)</f>
        <v>#REF!</v>
      </c>
      <c r="F14" s="35" t="e">
        <f>ROUND(INDEX!#REF!/INDEX!#REF!*100-100,1)</f>
        <v>#REF!</v>
      </c>
      <c r="G14" s="35" t="e">
        <f>ROUND(INDEX!#REF!/INDEX!#REF!*100-100,1)</f>
        <v>#REF!</v>
      </c>
      <c r="H14" s="35" t="e">
        <f>ROUND(INDEX!#REF!/INDEX!#REF!*100-100,1)</f>
        <v>#REF!</v>
      </c>
      <c r="I14" s="35" t="e">
        <f>ROUND(INDEX!#REF!/INDEX!L9*100-100,1)</f>
        <v>#REF!</v>
      </c>
      <c r="J14" s="35">
        <f>ROUND(INDEX!L9/INDEX!N9*100-100,1)</f>
        <v>-0.4</v>
      </c>
      <c r="K14" s="35">
        <f>ROUND(INDEX!N9/INDEX!P9*100-100,1)</f>
        <v>0</v>
      </c>
      <c r="L14" s="35">
        <f>ROUND(INDEX!P9/INDEX!R9*100-100,1)</f>
        <v>0</v>
      </c>
      <c r="M14" s="35" t="e">
        <f>ROUND(INDEX!R9/INDEX!U9*100-100,1)</f>
        <v>#DIV/0!</v>
      </c>
      <c r="N14" s="36">
        <f>ROUND(INDEX!U9/INDEX!X9*100-100,1)</f>
        <v>-100</v>
      </c>
      <c r="O14" s="9">
        <f>ROUND(INDEX!X9/INDEX!Z9*100-100,1)</f>
        <v>0</v>
      </c>
      <c r="P14" s="35">
        <f>ROUND(INDEX!Z9/INDEX!AB9*100-100,1)</f>
        <v>0.8</v>
      </c>
      <c r="Q14" s="35">
        <f>ROUND(INDEX!AB9/INDEX!AD9*100-100,1)</f>
        <v>0.2</v>
      </c>
      <c r="R14" s="35" t="e">
        <f>ROUND(INDEX!AD9/INDEX!#REF!*100-100,1)</f>
        <v>#REF!</v>
      </c>
      <c r="S14" s="35" t="e">
        <f>ROUND(INDEX!#REF!/INDEX!#REF!*100-100,1)</f>
        <v>#REF!</v>
      </c>
      <c r="T14" s="35" t="e">
        <f>ROUND(INDEX!#REF!/INDEX!#REF!*100-100,1)</f>
        <v>#REF!</v>
      </c>
      <c r="U14" s="35" t="e">
        <f>ROUND(INDEX!#REF!/INDEX!AE9*100-100,1)</f>
        <v>#REF!</v>
      </c>
      <c r="V14" s="35" t="e">
        <f>ROUND(INDEX!AE9/INDEX!#REF!*100-100,1)</f>
        <v>#REF!</v>
      </c>
      <c r="W14" s="35" t="e">
        <f>ROUND(INDEX!#REF!/INDEX!#REF!*100-100,1)</f>
        <v>#REF!</v>
      </c>
      <c r="X14" s="35" t="e">
        <f>ROUND(INDEX!#REF!/INDEX!#REF!*100-100,1)</f>
        <v>#REF!</v>
      </c>
      <c r="Y14" s="35" t="e">
        <f>ROUND(INDEX!#REF!/INDEX!#REF!*100-100,1)</f>
        <v>#REF!</v>
      </c>
      <c r="Z14" s="36" t="e">
        <f>ROUND(INDEX!#REF!/INDEX!#REF!*100-100,1)</f>
        <v>#REF!</v>
      </c>
      <c r="AA14" s="9" t="e">
        <f>ROUND(INDEX!#REF!/INDEX!#REF!*100-100,1)</f>
        <v>#REF!</v>
      </c>
      <c r="AB14" s="35" t="e">
        <f>ROUND(INDEX!#REF!/INDEX!#REF!*100-100,1)</f>
        <v>#REF!</v>
      </c>
      <c r="AC14" s="35" t="e">
        <f>ROUND(INDEX!#REF!/INDEX!#REF!*100-100,1)</f>
        <v>#REF!</v>
      </c>
      <c r="AD14" s="35" t="e">
        <f>ROUND(INDEX!#REF!/INDEX!#REF!*100-100,1)</f>
        <v>#REF!</v>
      </c>
      <c r="AE14" s="35" t="e">
        <f>ROUND(INDEX!#REF!/INDEX!#REF!*100-100,1)</f>
        <v>#REF!</v>
      </c>
      <c r="AF14" s="35" t="e">
        <f>ROUND(INDEX!#REF!/INDEX!#REF!*100-100,1)</f>
        <v>#REF!</v>
      </c>
      <c r="AG14" s="35" t="e">
        <f>ROUND(INDEX!#REF!/INDEX!#REF!*100-100,1)</f>
        <v>#REF!</v>
      </c>
      <c r="AH14" s="35" t="e">
        <f>ROUND(INDEX!#REF!/INDEX!#REF!*100-100,1)</f>
        <v>#REF!</v>
      </c>
      <c r="AI14" s="35" t="e">
        <f>ROUND(INDEX!#REF!/INDEX!#REF!*100-100,1)</f>
        <v>#REF!</v>
      </c>
      <c r="AJ14" s="35" t="e">
        <f>ROUND(INDEX!#REF!/INDEX!#REF!*100-100,1)</f>
        <v>#REF!</v>
      </c>
      <c r="AK14" s="35" t="e">
        <f>ROUND(INDEX!#REF!/INDEX!#REF!*100-100,1)</f>
        <v>#REF!</v>
      </c>
      <c r="AL14" s="36" t="e">
        <f>ROUND(INDEX!#REF!/INDEX!#REF!*100-100,1)</f>
        <v>#REF!</v>
      </c>
      <c r="AM14" s="61" t="e">
        <f>ROUND(INDEX!#REF!/INDEX!#REF!*100-100,1)</f>
        <v>#REF!</v>
      </c>
      <c r="AN14" s="35" t="e">
        <f>ROUND(INDEX!#REF!/INDEX!#REF!*100-100,1)</f>
        <v>#REF!</v>
      </c>
      <c r="AO14" s="35" t="e">
        <f>ROUND(INDEX!#REF!/INDEX!#REF!*100-100,1)</f>
        <v>#REF!</v>
      </c>
      <c r="AP14" s="35" t="e">
        <f>ROUND(INDEX!#REF!/INDEX!#REF!*100-100,1)</f>
        <v>#REF!</v>
      </c>
      <c r="AQ14" s="35" t="e">
        <f>ROUND(INDEX!#REF!/INDEX!#REF!*100-100,1)</f>
        <v>#REF!</v>
      </c>
      <c r="AR14" s="35" t="e">
        <f>ROUND(INDEX!#REF!/INDEX!#REF!*100-100,1)</f>
        <v>#REF!</v>
      </c>
      <c r="AS14" s="35" t="e">
        <f>ROUND(INDEX!#REF!/INDEX!#REF!*100-100,1)</f>
        <v>#REF!</v>
      </c>
      <c r="AT14" s="35" t="e">
        <f>ROUND(INDEX!#REF!/INDEX!#REF!*100-100,1)</f>
        <v>#REF!</v>
      </c>
      <c r="AU14" s="35" t="e">
        <f>ROUND(INDEX!#REF!/INDEX!#REF!*100-100,1)</f>
        <v>#REF!</v>
      </c>
      <c r="AV14" s="35" t="e">
        <f>ROUND(INDEX!#REF!/INDEX!#REF!*100-100,1)</f>
        <v>#REF!</v>
      </c>
      <c r="AW14" s="35" t="e">
        <f>ROUND(INDEX!#REF!/INDEX!#REF!*100-100,1)</f>
        <v>#REF!</v>
      </c>
      <c r="AX14" s="36" t="e">
        <f>ROUND(INDEX!#REF!/INDEX!#REF!*100-100,1)</f>
        <v>#REF!</v>
      </c>
      <c r="AY14" s="9" t="e">
        <f>ROUND(INDEX!#REF!/INDEX!#REF!*100-100,1)</f>
        <v>#REF!</v>
      </c>
      <c r="AZ14" s="35" t="e">
        <f>ROUND(INDEX!#REF!/INDEX!#REF!*100-100,1)</f>
        <v>#REF!</v>
      </c>
      <c r="BA14" s="35" t="e">
        <f>ROUND(INDEX!#REF!/INDEX!#REF!*100-100,1)</f>
        <v>#REF!</v>
      </c>
      <c r="BB14" s="35" t="e">
        <f>ROUND(INDEX!#REF!/INDEX!#REF!*100-100,1)</f>
        <v>#REF!</v>
      </c>
      <c r="BC14" s="35" t="e">
        <f>ROUND(INDEX!#REF!/INDEX!#REF!*100-100,1)</f>
        <v>#REF!</v>
      </c>
      <c r="BD14" s="35" t="e">
        <f>ROUND(INDEX!#REF!/INDEX!#REF!*100-100,1)</f>
        <v>#REF!</v>
      </c>
      <c r="BE14" s="35" t="e">
        <f>ROUND(INDEX!#REF!/INDEX!#REF!*100-100,1)</f>
        <v>#REF!</v>
      </c>
      <c r="BF14" s="35" t="e">
        <f>ROUND(INDEX!#REF!/INDEX!#REF!*100-100,1)</f>
        <v>#REF!</v>
      </c>
      <c r="BG14" s="35" t="e">
        <f>ROUND(INDEX!#REF!/INDEX!#REF!*100-100,1)</f>
        <v>#REF!</v>
      </c>
      <c r="BH14" s="35" t="e">
        <f>ROUND(INDEX!#REF!/INDEX!#REF!*100-100,1)</f>
        <v>#REF!</v>
      </c>
      <c r="BI14" s="35" t="e">
        <f>ROUND(INDEX!#REF!/INDEX!#REF!*100-100,1)</f>
        <v>#REF!</v>
      </c>
      <c r="BJ14" s="36" t="e">
        <f>ROUND(INDEX!#REF!/INDEX!#REF!*100-100,1)</f>
        <v>#REF!</v>
      </c>
      <c r="BK14" s="9" t="e">
        <f>ROUND(INDEX!#REF!/INDEX!#REF!*100-100,1)</f>
        <v>#REF!</v>
      </c>
      <c r="BL14" s="35" t="e">
        <f>ROUND(INDEX!#REF!/INDEX!#REF!*100-100,1)</f>
        <v>#REF!</v>
      </c>
      <c r="BM14" s="35" t="e">
        <f>ROUND(INDEX!#REF!/INDEX!#REF!*100-100,1)</f>
        <v>#REF!</v>
      </c>
      <c r="BN14" s="35" t="e">
        <f>ROUND(INDEX!#REF!/INDEX!#REF!*100-100,1)</f>
        <v>#REF!</v>
      </c>
      <c r="BO14" s="35" t="e">
        <f>ROUND(INDEX!#REF!/INDEX!#REF!*100-100,1)</f>
        <v>#REF!</v>
      </c>
      <c r="BP14" s="35" t="e">
        <f>ROUND(INDEX!#REF!/INDEX!#REF!*100-100,1)</f>
        <v>#REF!</v>
      </c>
      <c r="BQ14" s="35" t="e">
        <f>ROUND(INDEX!#REF!/INDEX!#REF!*100-100,1)</f>
        <v>#REF!</v>
      </c>
      <c r="BR14" s="35" t="e">
        <f>ROUND(INDEX!#REF!/INDEX!#REF!*100-100,1)</f>
        <v>#REF!</v>
      </c>
      <c r="BS14" s="35" t="e">
        <f>ROUND(INDEX!#REF!/INDEX!#REF!*100-100,1)</f>
        <v>#REF!</v>
      </c>
      <c r="BT14" s="35" t="e">
        <f>ROUND(INDEX!#REF!/INDEX!#REF!*100-100,1)</f>
        <v>#REF!</v>
      </c>
      <c r="BU14" s="35" t="e">
        <f>ROUND(INDEX!#REF!/INDEX!#REF!*100-100,1)</f>
        <v>#REF!</v>
      </c>
      <c r="BV14" s="36" t="e">
        <f>ROUND(INDEX!#REF!/INDEX!#REF!*100-100,1)</f>
        <v>#REF!</v>
      </c>
      <c r="BW14" s="9" t="e">
        <f>ROUND(INDEX!#REF!/INDEX!#REF!*100-100,1)</f>
        <v>#REF!</v>
      </c>
      <c r="BX14" s="35" t="e">
        <f>ROUND(INDEX!#REF!/INDEX!#REF!*100-100,1)</f>
        <v>#REF!</v>
      </c>
      <c r="BY14" s="35" t="e">
        <f>ROUND(INDEX!#REF!/INDEX!#REF!*100-100,1)</f>
        <v>#REF!</v>
      </c>
      <c r="BZ14" s="35" t="e">
        <f>ROUND(INDEX!#REF!/INDEX!#REF!*100-100,1)</f>
        <v>#REF!</v>
      </c>
      <c r="CA14" s="35" t="e">
        <f>ROUND(INDEX!#REF!/INDEX!#REF!*100-100,1)</f>
        <v>#REF!</v>
      </c>
      <c r="CB14" s="35" t="e">
        <f>ROUND(INDEX!#REF!/INDEX!#REF!*100-100,1)</f>
        <v>#REF!</v>
      </c>
      <c r="CC14" s="35" t="e">
        <f>ROUND(INDEX!#REF!/INDEX!#REF!*100-100,1)</f>
        <v>#REF!</v>
      </c>
      <c r="CD14" s="35" t="e">
        <f>ROUND(INDEX!#REF!/INDEX!#REF!*100-100,1)</f>
        <v>#REF!</v>
      </c>
      <c r="CE14" s="35" t="e">
        <f>ROUND(INDEX!#REF!/INDEX!#REF!*100-100,1)</f>
        <v>#REF!</v>
      </c>
      <c r="CF14" s="35" t="e">
        <f>ROUND(INDEX!#REF!/INDEX!#REF!*100-100,1)</f>
        <v>#REF!</v>
      </c>
      <c r="CG14" s="35" t="e">
        <f>ROUND(INDEX!#REF!/INDEX!#REF!*100-100,1)</f>
        <v>#REF!</v>
      </c>
      <c r="CH14" s="36" t="e">
        <f>ROUND(INDEX!#REF!/INDEX!#REF!*100-100,1)</f>
        <v>#REF!</v>
      </c>
      <c r="CI14" s="9" t="e">
        <f>ROUND(INDEX!#REF!/INDEX!#REF!*100-100,1)</f>
        <v>#REF!</v>
      </c>
      <c r="CJ14" s="35" t="e">
        <f>ROUND(INDEX!#REF!/INDEX!#REF!*100-100,1)</f>
        <v>#REF!</v>
      </c>
      <c r="CK14" s="35" t="e">
        <f>ROUND(INDEX!#REF!/INDEX!#REF!*100-100,1)</f>
        <v>#REF!</v>
      </c>
      <c r="CL14" s="35" t="e">
        <f>ROUND(INDEX!#REF!/INDEX!#REF!*100-100,1)</f>
        <v>#REF!</v>
      </c>
      <c r="CM14" s="35" t="e">
        <f>ROUND(INDEX!#REF!/INDEX!#REF!*100-100,1)</f>
        <v>#REF!</v>
      </c>
      <c r="CN14" s="35" t="e">
        <f>ROUND(INDEX!#REF!/INDEX!#REF!*100-100,1)</f>
        <v>#REF!</v>
      </c>
      <c r="CO14" s="35" t="e">
        <f>ROUND(INDEX!#REF!/INDEX!#REF!*100-100,1)</f>
        <v>#REF!</v>
      </c>
      <c r="CP14" s="35" t="e">
        <f>ROUND(INDEX!#REF!/INDEX!#REF!*100-100,1)</f>
        <v>#REF!</v>
      </c>
      <c r="CQ14" s="35" t="e">
        <f>ROUND(INDEX!#REF!/INDEX!#REF!*100-100,1)</f>
        <v>#REF!</v>
      </c>
      <c r="CR14" s="35" t="e">
        <f>ROUND(INDEX!#REF!/INDEX!#REF!*100-100,1)</f>
        <v>#REF!</v>
      </c>
      <c r="CS14" s="35" t="e">
        <f>ROUND(INDEX!#REF!/INDEX!#REF!*100-100,1)</f>
        <v>#REF!</v>
      </c>
      <c r="CT14" s="36" t="e">
        <f>ROUND(INDEX!#REF!/INDEX!#REF!*100-100,1)</f>
        <v>#REF!</v>
      </c>
      <c r="CU14" s="9" t="e">
        <f>ROUND(INDEX!#REF!/INDEX!#REF!*100-100,1)</f>
        <v>#REF!</v>
      </c>
      <c r="CV14" s="35" t="e">
        <f>ROUND(INDEX!#REF!/INDEX!#REF!*100-100,1)</f>
        <v>#REF!</v>
      </c>
      <c r="CW14" s="35" t="e">
        <f>ROUND(INDEX!#REF!/INDEX!#REF!*100-100,1)</f>
        <v>#REF!</v>
      </c>
      <c r="CX14" s="35" t="e">
        <f>ROUND(INDEX!#REF!/INDEX!#REF!*100-100,1)</f>
        <v>#REF!</v>
      </c>
      <c r="CY14" s="35" t="e">
        <f>ROUND(INDEX!#REF!/INDEX!#REF!*100-100,1)</f>
        <v>#REF!</v>
      </c>
      <c r="CZ14" s="35" t="e">
        <f>ROUND(INDEX!#REF!/INDEX!#REF!*100-100,1)</f>
        <v>#REF!</v>
      </c>
      <c r="DA14" s="35" t="e">
        <f>ROUND(INDEX!#REF!/INDEX!#REF!*100-100,1)</f>
        <v>#REF!</v>
      </c>
      <c r="DB14" s="35" t="e">
        <f>ROUND(INDEX!#REF!/INDEX!#REF!*100-100,1)</f>
        <v>#REF!</v>
      </c>
      <c r="DC14" s="35" t="e">
        <f>ROUND(INDEX!#REF!/INDEX!#REF!*100-100,1)</f>
        <v>#REF!</v>
      </c>
      <c r="DD14" s="35" t="e">
        <f>ROUND(INDEX!#REF!/INDEX!#REF!*100-100,1)</f>
        <v>#REF!</v>
      </c>
      <c r="DE14" s="35" t="e">
        <f>ROUND(INDEX!#REF!/INDEX!#REF!*100-100,1)</f>
        <v>#REF!</v>
      </c>
      <c r="DF14" s="36"/>
      <c r="DG14" s="43"/>
      <c r="DH14" s="43"/>
      <c r="DI14" s="43"/>
      <c r="DJ14" s="43"/>
      <c r="DK14" s="43"/>
      <c r="DL14" s="43"/>
      <c r="DM14" s="43"/>
    </row>
    <row r="15" spans="1:117" ht="30" customHeight="1" x14ac:dyDescent="0.25">
      <c r="A15" s="37"/>
      <c r="B15" s="38" t="s">
        <v>20</v>
      </c>
      <c r="C15" s="9" t="e">
        <f>ROUND(INDEX!#REF!/INDEX!#REF!*100-100,1)</f>
        <v>#REF!</v>
      </c>
      <c r="D15" s="35" t="e">
        <f>ROUND(INDEX!#REF!/INDEX!#REF!*100-100,1)</f>
        <v>#REF!</v>
      </c>
      <c r="E15" s="35" t="e">
        <f>ROUND(INDEX!#REF!/INDEX!#REF!*100-100,1)</f>
        <v>#REF!</v>
      </c>
      <c r="F15" s="35" t="e">
        <f>ROUND(INDEX!#REF!/INDEX!#REF!*100-100,1)</f>
        <v>#REF!</v>
      </c>
      <c r="G15" s="35" t="e">
        <f>ROUND(INDEX!#REF!/INDEX!#REF!*100-100,1)</f>
        <v>#REF!</v>
      </c>
      <c r="H15" s="35" t="e">
        <f>ROUND(INDEX!#REF!/INDEX!#REF!*100-100,1)</f>
        <v>#REF!</v>
      </c>
      <c r="I15" s="35" t="e">
        <f>ROUND(INDEX!#REF!/INDEX!L10*100-100,1)</f>
        <v>#REF!</v>
      </c>
      <c r="J15" s="35">
        <f>ROUND(INDEX!L10/INDEX!N10*100-100,1)</f>
        <v>-0.1</v>
      </c>
      <c r="K15" s="35">
        <f>ROUND(INDEX!N10/INDEX!P10*100-100,1)</f>
        <v>0</v>
      </c>
      <c r="L15" s="35">
        <f>ROUND(INDEX!P10/INDEX!R10*100-100,1)</f>
        <v>0</v>
      </c>
      <c r="M15" s="35" t="e">
        <f>ROUND(INDEX!R10/INDEX!U10*100-100,1)</f>
        <v>#DIV/0!</v>
      </c>
      <c r="N15" s="36">
        <f>ROUND(INDEX!U10/INDEX!X10*100-100,1)</f>
        <v>-100</v>
      </c>
      <c r="O15" s="9">
        <f>ROUND(INDEX!X10/INDEX!Z10*100-100,1)</f>
        <v>0.1</v>
      </c>
      <c r="P15" s="35">
        <f>ROUND(INDEX!Z10/INDEX!AB10*100-100,1)</f>
        <v>0</v>
      </c>
      <c r="Q15" s="35">
        <f>ROUND(INDEX!AB10/INDEX!AD10*100-100,1)</f>
        <v>0</v>
      </c>
      <c r="R15" s="35" t="e">
        <f>ROUND(INDEX!AD10/INDEX!#REF!*100-100,1)</f>
        <v>#REF!</v>
      </c>
      <c r="S15" s="35" t="e">
        <f>ROUND(INDEX!#REF!/INDEX!#REF!*100-100,1)</f>
        <v>#REF!</v>
      </c>
      <c r="T15" s="35" t="e">
        <f>ROUND(INDEX!#REF!/INDEX!#REF!*100-100,1)</f>
        <v>#REF!</v>
      </c>
      <c r="U15" s="35" t="e">
        <f>ROUND(INDEX!#REF!/INDEX!AE10*100-100,1)</f>
        <v>#REF!</v>
      </c>
      <c r="V15" s="35" t="e">
        <f>ROUND(INDEX!AE10/INDEX!#REF!*100-100,1)</f>
        <v>#REF!</v>
      </c>
      <c r="W15" s="35" t="e">
        <f>ROUND(INDEX!#REF!/INDEX!#REF!*100-100,1)</f>
        <v>#REF!</v>
      </c>
      <c r="X15" s="35" t="e">
        <f>ROUND(INDEX!#REF!/INDEX!#REF!*100-100,1)</f>
        <v>#REF!</v>
      </c>
      <c r="Y15" s="35" t="e">
        <f>ROUND(INDEX!#REF!/INDEX!#REF!*100-100,1)</f>
        <v>#REF!</v>
      </c>
      <c r="Z15" s="36" t="e">
        <f>ROUND(INDEX!#REF!/INDEX!#REF!*100-100,1)</f>
        <v>#REF!</v>
      </c>
      <c r="AA15" s="9" t="e">
        <f>ROUND(INDEX!#REF!/INDEX!#REF!*100-100,1)</f>
        <v>#REF!</v>
      </c>
      <c r="AB15" s="35" t="e">
        <f>ROUND(INDEX!#REF!/INDEX!#REF!*100-100,1)</f>
        <v>#REF!</v>
      </c>
      <c r="AC15" s="35" t="e">
        <f>ROUND(INDEX!#REF!/INDEX!#REF!*100-100,1)</f>
        <v>#REF!</v>
      </c>
      <c r="AD15" s="35" t="e">
        <f>ROUND(INDEX!#REF!/INDEX!#REF!*100-100,1)</f>
        <v>#REF!</v>
      </c>
      <c r="AE15" s="35" t="e">
        <f>ROUND(INDEX!#REF!/INDEX!#REF!*100-100,1)</f>
        <v>#REF!</v>
      </c>
      <c r="AF15" s="35" t="e">
        <f>ROUND(INDEX!#REF!/INDEX!#REF!*100-100,1)</f>
        <v>#REF!</v>
      </c>
      <c r="AG15" s="35" t="e">
        <f>ROUND(INDEX!#REF!/INDEX!#REF!*100-100,1)</f>
        <v>#REF!</v>
      </c>
      <c r="AH15" s="35" t="e">
        <f>ROUND(INDEX!#REF!/INDEX!#REF!*100-100,1)</f>
        <v>#REF!</v>
      </c>
      <c r="AI15" s="35" t="e">
        <f>ROUND(INDEX!#REF!/INDEX!#REF!*100-100,1)</f>
        <v>#REF!</v>
      </c>
      <c r="AJ15" s="35" t="e">
        <f>ROUND(INDEX!#REF!/INDEX!#REF!*100-100,1)</f>
        <v>#REF!</v>
      </c>
      <c r="AK15" s="35" t="e">
        <f>ROUND(INDEX!#REF!/INDEX!#REF!*100-100,1)</f>
        <v>#REF!</v>
      </c>
      <c r="AL15" s="36" t="e">
        <f>ROUND(INDEX!#REF!/INDEX!#REF!*100-100,1)</f>
        <v>#REF!</v>
      </c>
      <c r="AM15" s="61" t="e">
        <f>ROUND(INDEX!#REF!/INDEX!#REF!*100-100,1)</f>
        <v>#REF!</v>
      </c>
      <c r="AN15" s="35" t="e">
        <f>ROUND(INDEX!#REF!/INDEX!#REF!*100-100,1)</f>
        <v>#REF!</v>
      </c>
      <c r="AO15" s="35" t="e">
        <f>ROUND(INDEX!#REF!/INDEX!#REF!*100-100,1)</f>
        <v>#REF!</v>
      </c>
      <c r="AP15" s="35" t="e">
        <f>ROUND(INDEX!#REF!/INDEX!#REF!*100-100,1)</f>
        <v>#REF!</v>
      </c>
      <c r="AQ15" s="35" t="e">
        <f>ROUND(INDEX!#REF!/INDEX!#REF!*100-100,1)</f>
        <v>#REF!</v>
      </c>
      <c r="AR15" s="35" t="e">
        <f>ROUND(INDEX!#REF!/INDEX!#REF!*100-100,1)</f>
        <v>#REF!</v>
      </c>
      <c r="AS15" s="35" t="e">
        <f>ROUND(INDEX!#REF!/INDEX!#REF!*100-100,1)</f>
        <v>#REF!</v>
      </c>
      <c r="AT15" s="35" t="e">
        <f>ROUND(INDEX!#REF!/INDEX!#REF!*100-100,1)</f>
        <v>#REF!</v>
      </c>
      <c r="AU15" s="35" t="e">
        <f>ROUND(INDEX!#REF!/INDEX!#REF!*100-100,1)</f>
        <v>#REF!</v>
      </c>
      <c r="AV15" s="35" t="e">
        <f>ROUND(INDEX!#REF!/INDEX!#REF!*100-100,1)</f>
        <v>#REF!</v>
      </c>
      <c r="AW15" s="35" t="e">
        <f>ROUND(INDEX!#REF!/INDEX!#REF!*100-100,1)</f>
        <v>#REF!</v>
      </c>
      <c r="AX15" s="36" t="e">
        <f>ROUND(INDEX!#REF!/INDEX!#REF!*100-100,1)</f>
        <v>#REF!</v>
      </c>
      <c r="AY15" s="9" t="e">
        <f>ROUND(INDEX!#REF!/INDEX!#REF!*100-100,1)</f>
        <v>#REF!</v>
      </c>
      <c r="AZ15" s="35" t="e">
        <f>ROUND(INDEX!#REF!/INDEX!#REF!*100-100,1)</f>
        <v>#REF!</v>
      </c>
      <c r="BA15" s="35" t="e">
        <f>ROUND(INDEX!#REF!/INDEX!#REF!*100-100,1)</f>
        <v>#REF!</v>
      </c>
      <c r="BB15" s="35" t="e">
        <f>ROUND(INDEX!#REF!/INDEX!#REF!*100-100,1)</f>
        <v>#REF!</v>
      </c>
      <c r="BC15" s="35" t="e">
        <f>ROUND(INDEX!#REF!/INDEX!#REF!*100-100,1)</f>
        <v>#REF!</v>
      </c>
      <c r="BD15" s="35" t="e">
        <f>ROUND(INDEX!#REF!/INDEX!#REF!*100-100,1)</f>
        <v>#REF!</v>
      </c>
      <c r="BE15" s="35" t="e">
        <f>ROUND(INDEX!#REF!/INDEX!#REF!*100-100,1)</f>
        <v>#REF!</v>
      </c>
      <c r="BF15" s="35" t="e">
        <f>ROUND(INDEX!#REF!/INDEX!#REF!*100-100,1)</f>
        <v>#REF!</v>
      </c>
      <c r="BG15" s="35" t="e">
        <f>ROUND(INDEX!#REF!/INDEX!#REF!*100-100,1)</f>
        <v>#REF!</v>
      </c>
      <c r="BH15" s="35" t="e">
        <f>ROUND(INDEX!#REF!/INDEX!#REF!*100-100,1)</f>
        <v>#REF!</v>
      </c>
      <c r="BI15" s="35" t="e">
        <f>ROUND(INDEX!#REF!/INDEX!#REF!*100-100,1)</f>
        <v>#REF!</v>
      </c>
      <c r="BJ15" s="36" t="e">
        <f>ROUND(INDEX!#REF!/INDEX!#REF!*100-100,1)</f>
        <v>#REF!</v>
      </c>
      <c r="BK15" s="9" t="e">
        <f>ROUND(INDEX!#REF!/INDEX!#REF!*100-100,1)</f>
        <v>#REF!</v>
      </c>
      <c r="BL15" s="35" t="e">
        <f>ROUND(INDEX!#REF!/INDEX!#REF!*100-100,1)</f>
        <v>#REF!</v>
      </c>
      <c r="BM15" s="35" t="e">
        <f>ROUND(INDEX!#REF!/INDEX!#REF!*100-100,1)</f>
        <v>#REF!</v>
      </c>
      <c r="BN15" s="35" t="e">
        <f>ROUND(INDEX!#REF!/INDEX!#REF!*100-100,1)</f>
        <v>#REF!</v>
      </c>
      <c r="BO15" s="35" t="e">
        <f>ROUND(INDEX!#REF!/INDEX!#REF!*100-100,1)</f>
        <v>#REF!</v>
      </c>
      <c r="BP15" s="35" t="e">
        <f>ROUND(INDEX!#REF!/INDEX!#REF!*100-100,1)</f>
        <v>#REF!</v>
      </c>
      <c r="BQ15" s="35" t="e">
        <f>ROUND(INDEX!#REF!/INDEX!#REF!*100-100,1)</f>
        <v>#REF!</v>
      </c>
      <c r="BR15" s="35" t="e">
        <f>ROUND(INDEX!#REF!/INDEX!#REF!*100-100,1)</f>
        <v>#REF!</v>
      </c>
      <c r="BS15" s="35" t="e">
        <f>ROUND(INDEX!#REF!/INDEX!#REF!*100-100,1)</f>
        <v>#REF!</v>
      </c>
      <c r="BT15" s="35" t="e">
        <f>ROUND(INDEX!#REF!/INDEX!#REF!*100-100,1)</f>
        <v>#REF!</v>
      </c>
      <c r="BU15" s="35" t="e">
        <f>ROUND(INDEX!#REF!/INDEX!#REF!*100-100,1)</f>
        <v>#REF!</v>
      </c>
      <c r="BV15" s="36" t="e">
        <f>ROUND(INDEX!#REF!/INDEX!#REF!*100-100,1)</f>
        <v>#REF!</v>
      </c>
      <c r="BW15" s="9" t="e">
        <f>ROUND(INDEX!#REF!/INDEX!#REF!*100-100,1)</f>
        <v>#REF!</v>
      </c>
      <c r="BX15" s="35" t="e">
        <f>ROUND(INDEX!#REF!/INDEX!#REF!*100-100,1)</f>
        <v>#REF!</v>
      </c>
      <c r="BY15" s="35" t="e">
        <f>ROUND(INDEX!#REF!/INDEX!#REF!*100-100,1)</f>
        <v>#REF!</v>
      </c>
      <c r="BZ15" s="35" t="e">
        <f>ROUND(INDEX!#REF!/INDEX!#REF!*100-100,1)</f>
        <v>#REF!</v>
      </c>
      <c r="CA15" s="35" t="e">
        <f>ROUND(INDEX!#REF!/INDEX!#REF!*100-100,1)</f>
        <v>#REF!</v>
      </c>
      <c r="CB15" s="35" t="e">
        <f>ROUND(INDEX!#REF!/INDEX!#REF!*100-100,1)</f>
        <v>#REF!</v>
      </c>
      <c r="CC15" s="35" t="e">
        <f>ROUND(INDEX!#REF!/INDEX!#REF!*100-100,1)</f>
        <v>#REF!</v>
      </c>
      <c r="CD15" s="35" t="e">
        <f>ROUND(INDEX!#REF!/INDEX!#REF!*100-100,1)</f>
        <v>#REF!</v>
      </c>
      <c r="CE15" s="35" t="e">
        <f>ROUND(INDEX!#REF!/INDEX!#REF!*100-100,1)</f>
        <v>#REF!</v>
      </c>
      <c r="CF15" s="35" t="e">
        <f>ROUND(INDEX!#REF!/INDEX!#REF!*100-100,1)</f>
        <v>#REF!</v>
      </c>
      <c r="CG15" s="35" t="e">
        <f>ROUND(INDEX!#REF!/INDEX!#REF!*100-100,1)</f>
        <v>#REF!</v>
      </c>
      <c r="CH15" s="36" t="e">
        <f>ROUND(INDEX!#REF!/INDEX!#REF!*100-100,1)</f>
        <v>#REF!</v>
      </c>
      <c r="CI15" s="9" t="e">
        <f>ROUND(INDEX!#REF!/INDEX!#REF!*100-100,1)</f>
        <v>#REF!</v>
      </c>
      <c r="CJ15" s="35" t="e">
        <f>ROUND(INDEX!#REF!/INDEX!#REF!*100-100,1)</f>
        <v>#REF!</v>
      </c>
      <c r="CK15" s="35" t="e">
        <f>ROUND(INDEX!#REF!/INDEX!#REF!*100-100,1)</f>
        <v>#REF!</v>
      </c>
      <c r="CL15" s="35" t="e">
        <f>ROUND(INDEX!#REF!/INDEX!#REF!*100-100,1)</f>
        <v>#REF!</v>
      </c>
      <c r="CM15" s="35" t="e">
        <f>ROUND(INDEX!#REF!/INDEX!#REF!*100-100,1)</f>
        <v>#REF!</v>
      </c>
      <c r="CN15" s="35" t="e">
        <f>ROUND(INDEX!#REF!/INDEX!#REF!*100-100,1)</f>
        <v>#REF!</v>
      </c>
      <c r="CO15" s="35" t="e">
        <f>ROUND(INDEX!#REF!/INDEX!#REF!*100-100,1)</f>
        <v>#REF!</v>
      </c>
      <c r="CP15" s="35" t="e">
        <f>ROUND(INDEX!#REF!/INDEX!#REF!*100-100,1)</f>
        <v>#REF!</v>
      </c>
      <c r="CQ15" s="35" t="e">
        <f>ROUND(INDEX!#REF!/INDEX!#REF!*100-100,1)</f>
        <v>#REF!</v>
      </c>
      <c r="CR15" s="35" t="e">
        <f>ROUND(INDEX!#REF!/INDEX!#REF!*100-100,1)</f>
        <v>#REF!</v>
      </c>
      <c r="CS15" s="35" t="e">
        <f>ROUND(INDEX!#REF!/INDEX!#REF!*100-100,1)</f>
        <v>#REF!</v>
      </c>
      <c r="CT15" s="36" t="e">
        <f>ROUND(INDEX!#REF!/INDEX!#REF!*100-100,1)</f>
        <v>#REF!</v>
      </c>
      <c r="CU15" s="9" t="e">
        <f>ROUND(INDEX!#REF!/INDEX!#REF!*100-100,1)</f>
        <v>#REF!</v>
      </c>
      <c r="CV15" s="35" t="e">
        <f>ROUND(INDEX!#REF!/INDEX!#REF!*100-100,1)</f>
        <v>#REF!</v>
      </c>
      <c r="CW15" s="35" t="e">
        <f>ROUND(INDEX!#REF!/INDEX!#REF!*100-100,1)</f>
        <v>#REF!</v>
      </c>
      <c r="CX15" s="35" t="e">
        <f>ROUND(INDEX!#REF!/INDEX!#REF!*100-100,1)</f>
        <v>#REF!</v>
      </c>
      <c r="CY15" s="35" t="e">
        <f>ROUND(INDEX!#REF!/INDEX!#REF!*100-100,1)</f>
        <v>#REF!</v>
      </c>
      <c r="CZ15" s="35" t="e">
        <f>ROUND(INDEX!#REF!/INDEX!#REF!*100-100,1)</f>
        <v>#REF!</v>
      </c>
      <c r="DA15" s="35" t="e">
        <f>ROUND(INDEX!#REF!/INDEX!#REF!*100-100,1)</f>
        <v>#REF!</v>
      </c>
      <c r="DB15" s="35" t="e">
        <f>ROUND(INDEX!#REF!/INDEX!#REF!*100-100,1)</f>
        <v>#REF!</v>
      </c>
      <c r="DC15" s="35" t="e">
        <f>ROUND(INDEX!#REF!/INDEX!#REF!*100-100,1)</f>
        <v>#REF!</v>
      </c>
      <c r="DD15" s="35" t="e">
        <f>ROUND(INDEX!#REF!/INDEX!#REF!*100-100,1)</f>
        <v>#REF!</v>
      </c>
      <c r="DE15" s="35" t="e">
        <f>ROUND(INDEX!#REF!/INDEX!#REF!*100-100,1)</f>
        <v>#REF!</v>
      </c>
      <c r="DF15" s="36"/>
      <c r="DG15" s="43"/>
      <c r="DH15" s="43"/>
      <c r="DI15" s="43"/>
      <c r="DJ15" s="43"/>
      <c r="DK15" s="43"/>
      <c r="DL15" s="43"/>
      <c r="DM15" s="43"/>
    </row>
    <row r="16" spans="1:117" ht="30" customHeight="1" x14ac:dyDescent="0.25">
      <c r="A16" s="37"/>
      <c r="B16" s="38" t="s">
        <v>21</v>
      </c>
      <c r="C16" s="9" t="e">
        <f>ROUND(INDEX!#REF!/INDEX!#REF!*100-100,1)</f>
        <v>#REF!</v>
      </c>
      <c r="D16" s="35" t="e">
        <f>ROUND(INDEX!#REF!/INDEX!#REF!*100-100,1)</f>
        <v>#REF!</v>
      </c>
      <c r="E16" s="35" t="e">
        <f>ROUND(INDEX!#REF!/INDEX!#REF!*100-100,1)</f>
        <v>#REF!</v>
      </c>
      <c r="F16" s="35" t="e">
        <f>ROUND(INDEX!#REF!/INDEX!#REF!*100-100,1)</f>
        <v>#REF!</v>
      </c>
      <c r="G16" s="35" t="e">
        <f>ROUND(INDEX!#REF!/INDEX!#REF!*100-100,1)</f>
        <v>#REF!</v>
      </c>
      <c r="H16" s="35" t="e">
        <f>ROUND(INDEX!#REF!/INDEX!#REF!*100-100,1)</f>
        <v>#REF!</v>
      </c>
      <c r="I16" s="35" t="e">
        <f>ROUND(INDEX!#REF!/INDEX!L11*100-100,1)</f>
        <v>#REF!</v>
      </c>
      <c r="J16" s="35">
        <f>ROUND(INDEX!L11/INDEX!N11*100-100,1)</f>
        <v>0</v>
      </c>
      <c r="K16" s="35">
        <f>ROUND(INDEX!N11/INDEX!P11*100-100,1)</f>
        <v>0.3</v>
      </c>
      <c r="L16" s="35">
        <f>ROUND(INDEX!P11/INDEX!R11*100-100,1)</f>
        <v>0</v>
      </c>
      <c r="M16" s="35" t="e">
        <f>ROUND(INDEX!R11/INDEX!U11*100-100,1)</f>
        <v>#DIV/0!</v>
      </c>
      <c r="N16" s="36">
        <f>ROUND(INDEX!U11/INDEX!X11*100-100,1)</f>
        <v>-100</v>
      </c>
      <c r="O16" s="9">
        <f>ROUND(INDEX!X11/INDEX!Z11*100-100,1)</f>
        <v>0.7</v>
      </c>
      <c r="P16" s="35">
        <f>ROUND(INDEX!Z11/INDEX!AB11*100-100,1)</f>
        <v>-0.2</v>
      </c>
      <c r="Q16" s="35">
        <f>ROUND(INDEX!AB11/INDEX!AD11*100-100,1)</f>
        <v>0.9</v>
      </c>
      <c r="R16" s="35" t="e">
        <f>ROUND(INDEX!AD11/INDEX!#REF!*100-100,1)</f>
        <v>#REF!</v>
      </c>
      <c r="S16" s="35" t="e">
        <f>ROUND(INDEX!#REF!/INDEX!#REF!*100-100,1)</f>
        <v>#REF!</v>
      </c>
      <c r="T16" s="35" t="e">
        <f>ROUND(INDEX!#REF!/INDEX!#REF!*100-100,1)</f>
        <v>#REF!</v>
      </c>
      <c r="U16" s="35" t="e">
        <f>ROUND(INDEX!#REF!/INDEX!AE11*100-100,1)</f>
        <v>#REF!</v>
      </c>
      <c r="V16" s="35" t="e">
        <f>ROUND(INDEX!AE11/INDEX!#REF!*100-100,1)</f>
        <v>#REF!</v>
      </c>
      <c r="W16" s="35" t="e">
        <f>ROUND(INDEX!#REF!/INDEX!#REF!*100-100,1)</f>
        <v>#REF!</v>
      </c>
      <c r="X16" s="35" t="e">
        <f>ROUND(INDEX!#REF!/INDEX!#REF!*100-100,1)</f>
        <v>#REF!</v>
      </c>
      <c r="Y16" s="35" t="e">
        <f>ROUND(INDEX!#REF!/INDEX!#REF!*100-100,1)</f>
        <v>#REF!</v>
      </c>
      <c r="Z16" s="36" t="e">
        <f>ROUND(INDEX!#REF!/INDEX!#REF!*100-100,1)</f>
        <v>#REF!</v>
      </c>
      <c r="AA16" s="9" t="e">
        <f>ROUND(INDEX!#REF!/INDEX!#REF!*100-100,1)</f>
        <v>#REF!</v>
      </c>
      <c r="AB16" s="35" t="e">
        <f>ROUND(INDEX!#REF!/INDEX!#REF!*100-100,1)</f>
        <v>#REF!</v>
      </c>
      <c r="AC16" s="35" t="e">
        <f>ROUND(INDEX!#REF!/INDEX!#REF!*100-100,1)</f>
        <v>#REF!</v>
      </c>
      <c r="AD16" s="35" t="e">
        <f>ROUND(INDEX!#REF!/INDEX!#REF!*100-100,1)</f>
        <v>#REF!</v>
      </c>
      <c r="AE16" s="35" t="e">
        <f>ROUND(INDEX!#REF!/INDEX!#REF!*100-100,1)</f>
        <v>#REF!</v>
      </c>
      <c r="AF16" s="35" t="e">
        <f>ROUND(INDEX!#REF!/INDEX!#REF!*100-100,1)</f>
        <v>#REF!</v>
      </c>
      <c r="AG16" s="35" t="e">
        <f>ROUND(INDEX!#REF!/INDEX!#REF!*100-100,1)</f>
        <v>#REF!</v>
      </c>
      <c r="AH16" s="35" t="e">
        <f>ROUND(INDEX!#REF!/INDEX!#REF!*100-100,1)</f>
        <v>#REF!</v>
      </c>
      <c r="AI16" s="35" t="e">
        <f>ROUND(INDEX!#REF!/INDEX!#REF!*100-100,1)</f>
        <v>#REF!</v>
      </c>
      <c r="AJ16" s="35" t="e">
        <f>ROUND(INDEX!#REF!/INDEX!#REF!*100-100,1)</f>
        <v>#REF!</v>
      </c>
      <c r="AK16" s="35" t="e">
        <f>ROUND(INDEX!#REF!/INDEX!#REF!*100-100,1)</f>
        <v>#REF!</v>
      </c>
      <c r="AL16" s="36" t="e">
        <f>ROUND(INDEX!#REF!/INDEX!#REF!*100-100,1)</f>
        <v>#REF!</v>
      </c>
      <c r="AM16" s="61" t="e">
        <f>ROUND(INDEX!#REF!/INDEX!#REF!*100-100,1)</f>
        <v>#REF!</v>
      </c>
      <c r="AN16" s="35" t="e">
        <f>ROUND(INDEX!#REF!/INDEX!#REF!*100-100,1)</f>
        <v>#REF!</v>
      </c>
      <c r="AO16" s="35" t="e">
        <f>ROUND(INDEX!#REF!/INDEX!#REF!*100-100,1)</f>
        <v>#REF!</v>
      </c>
      <c r="AP16" s="35" t="e">
        <f>ROUND(INDEX!#REF!/INDEX!#REF!*100-100,1)</f>
        <v>#REF!</v>
      </c>
      <c r="AQ16" s="35" t="e">
        <f>ROUND(INDEX!#REF!/INDEX!#REF!*100-100,1)</f>
        <v>#REF!</v>
      </c>
      <c r="AR16" s="35" t="e">
        <f>ROUND(INDEX!#REF!/INDEX!#REF!*100-100,1)</f>
        <v>#REF!</v>
      </c>
      <c r="AS16" s="35" t="e">
        <f>ROUND(INDEX!#REF!/INDEX!#REF!*100-100,1)</f>
        <v>#REF!</v>
      </c>
      <c r="AT16" s="35" t="e">
        <f>ROUND(INDEX!#REF!/INDEX!#REF!*100-100,1)</f>
        <v>#REF!</v>
      </c>
      <c r="AU16" s="35" t="e">
        <f>ROUND(INDEX!#REF!/INDEX!#REF!*100-100,1)</f>
        <v>#REF!</v>
      </c>
      <c r="AV16" s="35" t="e">
        <f>ROUND(INDEX!#REF!/INDEX!#REF!*100-100,1)</f>
        <v>#REF!</v>
      </c>
      <c r="AW16" s="35" t="e">
        <f>ROUND(INDEX!#REF!/INDEX!#REF!*100-100,1)</f>
        <v>#REF!</v>
      </c>
      <c r="AX16" s="36" t="e">
        <f>ROUND(INDEX!#REF!/INDEX!#REF!*100-100,1)</f>
        <v>#REF!</v>
      </c>
      <c r="AY16" s="9" t="e">
        <f>ROUND(INDEX!#REF!/INDEX!#REF!*100-100,1)</f>
        <v>#REF!</v>
      </c>
      <c r="AZ16" s="35" t="e">
        <f>ROUND(INDEX!#REF!/INDEX!#REF!*100-100,1)</f>
        <v>#REF!</v>
      </c>
      <c r="BA16" s="35" t="e">
        <f>ROUND(INDEX!#REF!/INDEX!#REF!*100-100,1)</f>
        <v>#REF!</v>
      </c>
      <c r="BB16" s="35" t="e">
        <f>ROUND(INDEX!#REF!/INDEX!#REF!*100-100,1)</f>
        <v>#REF!</v>
      </c>
      <c r="BC16" s="35" t="e">
        <f>ROUND(INDEX!#REF!/INDEX!#REF!*100-100,1)</f>
        <v>#REF!</v>
      </c>
      <c r="BD16" s="35" t="e">
        <f>ROUND(INDEX!#REF!/INDEX!#REF!*100-100,1)</f>
        <v>#REF!</v>
      </c>
      <c r="BE16" s="35" t="e">
        <f>ROUND(INDEX!#REF!/INDEX!#REF!*100-100,1)</f>
        <v>#REF!</v>
      </c>
      <c r="BF16" s="35" t="e">
        <f>ROUND(INDEX!#REF!/INDEX!#REF!*100-100,1)</f>
        <v>#REF!</v>
      </c>
      <c r="BG16" s="35" t="e">
        <f>ROUND(INDEX!#REF!/INDEX!#REF!*100-100,1)</f>
        <v>#REF!</v>
      </c>
      <c r="BH16" s="35" t="e">
        <f>ROUND(INDEX!#REF!/INDEX!#REF!*100-100,1)</f>
        <v>#REF!</v>
      </c>
      <c r="BI16" s="35" t="e">
        <f>ROUND(INDEX!#REF!/INDEX!#REF!*100-100,1)</f>
        <v>#REF!</v>
      </c>
      <c r="BJ16" s="36" t="e">
        <f>ROUND(INDEX!#REF!/INDEX!#REF!*100-100,1)</f>
        <v>#REF!</v>
      </c>
      <c r="BK16" s="9" t="e">
        <f>ROUND(INDEX!#REF!/INDEX!#REF!*100-100,1)</f>
        <v>#REF!</v>
      </c>
      <c r="BL16" s="35" t="e">
        <f>ROUND(INDEX!#REF!/INDEX!#REF!*100-100,1)</f>
        <v>#REF!</v>
      </c>
      <c r="BM16" s="35" t="e">
        <f>ROUND(INDEX!#REF!/INDEX!#REF!*100-100,1)</f>
        <v>#REF!</v>
      </c>
      <c r="BN16" s="35" t="e">
        <f>ROUND(INDEX!#REF!/INDEX!#REF!*100-100,1)</f>
        <v>#REF!</v>
      </c>
      <c r="BO16" s="35" t="e">
        <f>ROUND(INDEX!#REF!/INDEX!#REF!*100-100,1)</f>
        <v>#REF!</v>
      </c>
      <c r="BP16" s="35" t="e">
        <f>ROUND(INDEX!#REF!/INDEX!#REF!*100-100,1)</f>
        <v>#REF!</v>
      </c>
      <c r="BQ16" s="35" t="e">
        <f>ROUND(INDEX!#REF!/INDEX!#REF!*100-100,1)</f>
        <v>#REF!</v>
      </c>
      <c r="BR16" s="35" t="e">
        <f>ROUND(INDEX!#REF!/INDEX!#REF!*100-100,1)</f>
        <v>#REF!</v>
      </c>
      <c r="BS16" s="35" t="e">
        <f>ROUND(INDEX!#REF!/INDEX!#REF!*100-100,1)</f>
        <v>#REF!</v>
      </c>
      <c r="BT16" s="35" t="e">
        <f>ROUND(INDEX!#REF!/INDEX!#REF!*100-100,1)</f>
        <v>#REF!</v>
      </c>
      <c r="BU16" s="35" t="e">
        <f>ROUND(INDEX!#REF!/INDEX!#REF!*100-100,1)</f>
        <v>#REF!</v>
      </c>
      <c r="BV16" s="36" t="e">
        <f>ROUND(INDEX!#REF!/INDEX!#REF!*100-100,1)</f>
        <v>#REF!</v>
      </c>
      <c r="BW16" s="9" t="e">
        <f>ROUND(INDEX!#REF!/INDEX!#REF!*100-100,1)</f>
        <v>#REF!</v>
      </c>
      <c r="BX16" s="35" t="e">
        <f>ROUND(INDEX!#REF!/INDEX!#REF!*100-100,1)</f>
        <v>#REF!</v>
      </c>
      <c r="BY16" s="35" t="e">
        <f>ROUND(INDEX!#REF!/INDEX!#REF!*100-100,1)</f>
        <v>#REF!</v>
      </c>
      <c r="BZ16" s="35" t="e">
        <f>ROUND(INDEX!#REF!/INDEX!#REF!*100-100,1)</f>
        <v>#REF!</v>
      </c>
      <c r="CA16" s="35" t="e">
        <f>ROUND(INDEX!#REF!/INDEX!#REF!*100-100,1)</f>
        <v>#REF!</v>
      </c>
      <c r="CB16" s="35" t="e">
        <f>ROUND(INDEX!#REF!/INDEX!#REF!*100-100,1)</f>
        <v>#REF!</v>
      </c>
      <c r="CC16" s="35" t="e">
        <f>ROUND(INDEX!#REF!/INDEX!#REF!*100-100,1)</f>
        <v>#REF!</v>
      </c>
      <c r="CD16" s="35" t="e">
        <f>ROUND(INDEX!#REF!/INDEX!#REF!*100-100,1)</f>
        <v>#REF!</v>
      </c>
      <c r="CE16" s="35" t="e">
        <f>ROUND(INDEX!#REF!/INDEX!#REF!*100-100,1)</f>
        <v>#REF!</v>
      </c>
      <c r="CF16" s="35" t="e">
        <f>ROUND(INDEX!#REF!/INDEX!#REF!*100-100,1)</f>
        <v>#REF!</v>
      </c>
      <c r="CG16" s="35" t="e">
        <f>ROUND(INDEX!#REF!/INDEX!#REF!*100-100,1)</f>
        <v>#REF!</v>
      </c>
      <c r="CH16" s="36" t="e">
        <f>ROUND(INDEX!#REF!/INDEX!#REF!*100-100,1)</f>
        <v>#REF!</v>
      </c>
      <c r="CI16" s="9" t="e">
        <f>ROUND(INDEX!#REF!/INDEX!#REF!*100-100,1)</f>
        <v>#REF!</v>
      </c>
      <c r="CJ16" s="35" t="e">
        <f>ROUND(INDEX!#REF!/INDEX!#REF!*100-100,1)</f>
        <v>#REF!</v>
      </c>
      <c r="CK16" s="35" t="e">
        <f>ROUND(INDEX!#REF!/INDEX!#REF!*100-100,1)</f>
        <v>#REF!</v>
      </c>
      <c r="CL16" s="35" t="e">
        <f>ROUND(INDEX!#REF!/INDEX!#REF!*100-100,1)</f>
        <v>#REF!</v>
      </c>
      <c r="CM16" s="35" t="e">
        <f>ROUND(INDEX!#REF!/INDEX!#REF!*100-100,1)</f>
        <v>#REF!</v>
      </c>
      <c r="CN16" s="35" t="e">
        <f>ROUND(INDEX!#REF!/INDEX!#REF!*100-100,1)</f>
        <v>#REF!</v>
      </c>
      <c r="CO16" s="35" t="e">
        <f>ROUND(INDEX!#REF!/INDEX!#REF!*100-100,1)</f>
        <v>#REF!</v>
      </c>
      <c r="CP16" s="35" t="e">
        <f>ROUND(INDEX!#REF!/INDEX!#REF!*100-100,1)</f>
        <v>#REF!</v>
      </c>
      <c r="CQ16" s="35" t="e">
        <f>ROUND(INDEX!#REF!/INDEX!#REF!*100-100,1)</f>
        <v>#REF!</v>
      </c>
      <c r="CR16" s="35" t="e">
        <f>ROUND(INDEX!#REF!/INDEX!#REF!*100-100,1)</f>
        <v>#REF!</v>
      </c>
      <c r="CS16" s="35" t="e">
        <f>ROUND(INDEX!#REF!/INDEX!#REF!*100-100,1)</f>
        <v>#REF!</v>
      </c>
      <c r="CT16" s="36" t="e">
        <f>ROUND(INDEX!#REF!/INDEX!#REF!*100-100,1)</f>
        <v>#REF!</v>
      </c>
      <c r="CU16" s="9" t="e">
        <f>ROUND(INDEX!#REF!/INDEX!#REF!*100-100,1)</f>
        <v>#REF!</v>
      </c>
      <c r="CV16" s="35" t="e">
        <f>ROUND(INDEX!#REF!/INDEX!#REF!*100-100,1)</f>
        <v>#REF!</v>
      </c>
      <c r="CW16" s="35" t="e">
        <f>ROUND(INDEX!#REF!/INDEX!#REF!*100-100,1)</f>
        <v>#REF!</v>
      </c>
      <c r="CX16" s="35" t="e">
        <f>ROUND(INDEX!#REF!/INDEX!#REF!*100-100,1)</f>
        <v>#REF!</v>
      </c>
      <c r="CY16" s="35" t="e">
        <f>ROUND(INDEX!#REF!/INDEX!#REF!*100-100,1)</f>
        <v>#REF!</v>
      </c>
      <c r="CZ16" s="35" t="e">
        <f>ROUND(INDEX!#REF!/INDEX!#REF!*100-100,1)</f>
        <v>#REF!</v>
      </c>
      <c r="DA16" s="35" t="e">
        <f>ROUND(INDEX!#REF!/INDEX!#REF!*100-100,1)</f>
        <v>#REF!</v>
      </c>
      <c r="DB16" s="35" t="e">
        <f>ROUND(INDEX!#REF!/INDEX!#REF!*100-100,1)</f>
        <v>#REF!</v>
      </c>
      <c r="DC16" s="35" t="e">
        <f>ROUND(INDEX!#REF!/INDEX!#REF!*100-100,1)</f>
        <v>#REF!</v>
      </c>
      <c r="DD16" s="35" t="e">
        <f>ROUND(INDEX!#REF!/INDEX!#REF!*100-100,1)</f>
        <v>#REF!</v>
      </c>
      <c r="DE16" s="35" t="e">
        <f>ROUND(INDEX!#REF!/INDEX!#REF!*100-100,1)</f>
        <v>#REF!</v>
      </c>
      <c r="DF16" s="36"/>
      <c r="DG16" s="43"/>
      <c r="DH16" s="43"/>
      <c r="DI16" s="43"/>
      <c r="DJ16" s="43"/>
      <c r="DK16" s="43"/>
      <c r="DL16" s="43"/>
      <c r="DM16" s="43"/>
    </row>
    <row r="17" spans="1:117" ht="30" customHeight="1" x14ac:dyDescent="0.25">
      <c r="A17" s="37"/>
      <c r="B17" s="38" t="s">
        <v>22</v>
      </c>
      <c r="C17" s="9" t="e">
        <f>ROUND(INDEX!#REF!/INDEX!#REF!*100-100,1)</f>
        <v>#REF!</v>
      </c>
      <c r="D17" s="35" t="e">
        <f>ROUND(INDEX!#REF!/INDEX!#REF!*100-100,1)</f>
        <v>#REF!</v>
      </c>
      <c r="E17" s="35" t="e">
        <f>ROUND(INDEX!#REF!/INDEX!#REF!*100-100,1)</f>
        <v>#REF!</v>
      </c>
      <c r="F17" s="35" t="e">
        <f>ROUND(INDEX!#REF!/INDEX!#REF!*100-100,1)</f>
        <v>#REF!</v>
      </c>
      <c r="G17" s="35" t="e">
        <f>ROUND(INDEX!#REF!/INDEX!#REF!*100-100,1)</f>
        <v>#REF!</v>
      </c>
      <c r="H17" s="35" t="e">
        <f>ROUND(INDEX!#REF!/INDEX!#REF!*100-100,1)</f>
        <v>#REF!</v>
      </c>
      <c r="I17" s="35" t="e">
        <f>ROUND(INDEX!#REF!/INDEX!L12*100-100,1)</f>
        <v>#REF!</v>
      </c>
      <c r="J17" s="35">
        <f>ROUND(INDEX!L12/INDEX!N12*100-100,1)</f>
        <v>0</v>
      </c>
      <c r="K17" s="35">
        <f>ROUND(INDEX!N12/INDEX!P12*100-100,1)</f>
        <v>0</v>
      </c>
      <c r="L17" s="35">
        <f>ROUND(INDEX!P12/INDEX!R12*100-100,1)</f>
        <v>0</v>
      </c>
      <c r="M17" s="35" t="e">
        <f>ROUND(INDEX!R12/INDEX!U12*100-100,1)</f>
        <v>#DIV/0!</v>
      </c>
      <c r="N17" s="36">
        <f>ROUND(INDEX!U12/INDEX!X12*100-100,1)</f>
        <v>-100</v>
      </c>
      <c r="O17" s="9">
        <f>ROUND(INDEX!X12/INDEX!Z12*100-100,1)</f>
        <v>0</v>
      </c>
      <c r="P17" s="35">
        <f>ROUND(INDEX!Z12/INDEX!AB12*100-100,1)</f>
        <v>-0.3</v>
      </c>
      <c r="Q17" s="35">
        <f>ROUND(INDEX!AB12/INDEX!AD12*100-100,1)</f>
        <v>0.2</v>
      </c>
      <c r="R17" s="35" t="e">
        <f>ROUND(INDEX!AD12/INDEX!#REF!*100-100,1)</f>
        <v>#REF!</v>
      </c>
      <c r="S17" s="35" t="e">
        <f>ROUND(INDEX!#REF!/INDEX!#REF!*100-100,1)</f>
        <v>#REF!</v>
      </c>
      <c r="T17" s="35" t="e">
        <f>ROUND(INDEX!#REF!/INDEX!#REF!*100-100,1)</f>
        <v>#REF!</v>
      </c>
      <c r="U17" s="35" t="e">
        <f>ROUND(INDEX!#REF!/INDEX!AE12*100-100,1)</f>
        <v>#REF!</v>
      </c>
      <c r="V17" s="35" t="e">
        <f>ROUND(INDEX!AE12/INDEX!#REF!*100-100,1)</f>
        <v>#REF!</v>
      </c>
      <c r="W17" s="35" t="e">
        <f>ROUND(INDEX!#REF!/INDEX!#REF!*100-100,1)</f>
        <v>#REF!</v>
      </c>
      <c r="X17" s="35" t="e">
        <f>ROUND(INDEX!#REF!/INDEX!#REF!*100-100,1)</f>
        <v>#REF!</v>
      </c>
      <c r="Y17" s="35" t="e">
        <f>ROUND(INDEX!#REF!/INDEX!#REF!*100-100,1)</f>
        <v>#REF!</v>
      </c>
      <c r="Z17" s="36" t="e">
        <f>ROUND(INDEX!#REF!/INDEX!#REF!*100-100,1)</f>
        <v>#REF!</v>
      </c>
      <c r="AA17" s="9" t="e">
        <f>ROUND(INDEX!#REF!/INDEX!#REF!*100-100,1)</f>
        <v>#REF!</v>
      </c>
      <c r="AB17" s="35" t="e">
        <f>ROUND(INDEX!#REF!/INDEX!#REF!*100-100,1)</f>
        <v>#REF!</v>
      </c>
      <c r="AC17" s="35" t="e">
        <f>ROUND(INDEX!#REF!/INDEX!#REF!*100-100,1)</f>
        <v>#REF!</v>
      </c>
      <c r="AD17" s="35" t="e">
        <f>ROUND(INDEX!#REF!/INDEX!#REF!*100-100,1)</f>
        <v>#REF!</v>
      </c>
      <c r="AE17" s="35" t="e">
        <f>ROUND(INDEX!#REF!/INDEX!#REF!*100-100,1)</f>
        <v>#REF!</v>
      </c>
      <c r="AF17" s="35" t="e">
        <f>ROUND(INDEX!#REF!/INDEX!#REF!*100-100,1)</f>
        <v>#REF!</v>
      </c>
      <c r="AG17" s="35" t="e">
        <f>ROUND(INDEX!#REF!/INDEX!#REF!*100-100,1)</f>
        <v>#REF!</v>
      </c>
      <c r="AH17" s="35" t="e">
        <f>ROUND(INDEX!#REF!/INDEX!#REF!*100-100,1)</f>
        <v>#REF!</v>
      </c>
      <c r="AI17" s="35" t="e">
        <f>ROUND(INDEX!#REF!/INDEX!#REF!*100-100,1)</f>
        <v>#REF!</v>
      </c>
      <c r="AJ17" s="35" t="e">
        <f>ROUND(INDEX!#REF!/INDEX!#REF!*100-100,1)</f>
        <v>#REF!</v>
      </c>
      <c r="AK17" s="35" t="e">
        <f>ROUND(INDEX!#REF!/INDEX!#REF!*100-100,1)</f>
        <v>#REF!</v>
      </c>
      <c r="AL17" s="36" t="e">
        <f>ROUND(INDEX!#REF!/INDEX!#REF!*100-100,1)</f>
        <v>#REF!</v>
      </c>
      <c r="AM17" s="61" t="e">
        <f>ROUND(INDEX!#REF!/INDEX!#REF!*100-100,1)</f>
        <v>#REF!</v>
      </c>
      <c r="AN17" s="35" t="e">
        <f>ROUND(INDEX!#REF!/INDEX!#REF!*100-100,1)</f>
        <v>#REF!</v>
      </c>
      <c r="AO17" s="35" t="e">
        <f>ROUND(INDEX!#REF!/INDEX!#REF!*100-100,1)</f>
        <v>#REF!</v>
      </c>
      <c r="AP17" s="35" t="e">
        <f>ROUND(INDEX!#REF!/INDEX!#REF!*100-100,1)</f>
        <v>#REF!</v>
      </c>
      <c r="AQ17" s="35" t="e">
        <f>ROUND(INDEX!#REF!/INDEX!#REF!*100-100,1)</f>
        <v>#REF!</v>
      </c>
      <c r="AR17" s="35" t="e">
        <f>ROUND(INDEX!#REF!/INDEX!#REF!*100-100,1)</f>
        <v>#REF!</v>
      </c>
      <c r="AS17" s="35" t="e">
        <f>ROUND(INDEX!#REF!/INDEX!#REF!*100-100,1)</f>
        <v>#REF!</v>
      </c>
      <c r="AT17" s="35" t="e">
        <f>ROUND(INDEX!#REF!/INDEX!#REF!*100-100,1)</f>
        <v>#REF!</v>
      </c>
      <c r="AU17" s="35" t="e">
        <f>ROUND(INDEX!#REF!/INDEX!#REF!*100-100,1)</f>
        <v>#REF!</v>
      </c>
      <c r="AV17" s="35" t="e">
        <f>ROUND(INDEX!#REF!/INDEX!#REF!*100-100,1)</f>
        <v>#REF!</v>
      </c>
      <c r="AW17" s="35" t="e">
        <f>ROUND(INDEX!#REF!/INDEX!#REF!*100-100,1)</f>
        <v>#REF!</v>
      </c>
      <c r="AX17" s="36" t="e">
        <f>ROUND(INDEX!#REF!/INDEX!#REF!*100-100,1)</f>
        <v>#REF!</v>
      </c>
      <c r="AY17" s="9" t="e">
        <f>ROUND(INDEX!#REF!/INDEX!#REF!*100-100,1)</f>
        <v>#REF!</v>
      </c>
      <c r="AZ17" s="35" t="e">
        <f>ROUND(INDEX!#REF!/INDEX!#REF!*100-100,1)</f>
        <v>#REF!</v>
      </c>
      <c r="BA17" s="35" t="e">
        <f>ROUND(INDEX!#REF!/INDEX!#REF!*100-100,1)</f>
        <v>#REF!</v>
      </c>
      <c r="BB17" s="35" t="e">
        <f>ROUND(INDEX!#REF!/INDEX!#REF!*100-100,1)</f>
        <v>#REF!</v>
      </c>
      <c r="BC17" s="35" t="e">
        <f>ROUND(INDEX!#REF!/INDEX!#REF!*100-100,1)</f>
        <v>#REF!</v>
      </c>
      <c r="BD17" s="35" t="e">
        <f>ROUND(INDEX!#REF!/INDEX!#REF!*100-100,1)</f>
        <v>#REF!</v>
      </c>
      <c r="BE17" s="35" t="e">
        <f>ROUND(INDEX!#REF!/INDEX!#REF!*100-100,1)</f>
        <v>#REF!</v>
      </c>
      <c r="BF17" s="35" t="e">
        <f>ROUND(INDEX!#REF!/INDEX!#REF!*100-100,1)</f>
        <v>#REF!</v>
      </c>
      <c r="BG17" s="35" t="e">
        <f>ROUND(INDEX!#REF!/INDEX!#REF!*100-100,1)</f>
        <v>#REF!</v>
      </c>
      <c r="BH17" s="35" t="e">
        <f>ROUND(INDEX!#REF!/INDEX!#REF!*100-100,1)</f>
        <v>#REF!</v>
      </c>
      <c r="BI17" s="35" t="e">
        <f>ROUND(INDEX!#REF!/INDEX!#REF!*100-100,1)</f>
        <v>#REF!</v>
      </c>
      <c r="BJ17" s="36" t="e">
        <f>ROUND(INDEX!#REF!/INDEX!#REF!*100-100,1)</f>
        <v>#REF!</v>
      </c>
      <c r="BK17" s="9" t="e">
        <f>ROUND(INDEX!#REF!/INDEX!#REF!*100-100,1)</f>
        <v>#REF!</v>
      </c>
      <c r="BL17" s="35" t="e">
        <f>ROUND(INDEX!#REF!/INDEX!#REF!*100-100,1)</f>
        <v>#REF!</v>
      </c>
      <c r="BM17" s="35" t="e">
        <f>ROUND(INDEX!#REF!/INDEX!#REF!*100-100,1)</f>
        <v>#REF!</v>
      </c>
      <c r="BN17" s="35" t="e">
        <f>ROUND(INDEX!#REF!/INDEX!#REF!*100-100,1)</f>
        <v>#REF!</v>
      </c>
      <c r="BO17" s="35" t="e">
        <f>ROUND(INDEX!#REF!/INDEX!#REF!*100-100,1)</f>
        <v>#REF!</v>
      </c>
      <c r="BP17" s="35" t="e">
        <f>ROUND(INDEX!#REF!/INDEX!#REF!*100-100,1)</f>
        <v>#REF!</v>
      </c>
      <c r="BQ17" s="35" t="e">
        <f>ROUND(INDEX!#REF!/INDEX!#REF!*100-100,1)</f>
        <v>#REF!</v>
      </c>
      <c r="BR17" s="35" t="e">
        <f>ROUND(INDEX!#REF!/INDEX!#REF!*100-100,1)</f>
        <v>#REF!</v>
      </c>
      <c r="BS17" s="35" t="e">
        <f>ROUND(INDEX!#REF!/INDEX!#REF!*100-100,1)</f>
        <v>#REF!</v>
      </c>
      <c r="BT17" s="35" t="e">
        <f>ROUND(INDEX!#REF!/INDEX!#REF!*100-100,1)</f>
        <v>#REF!</v>
      </c>
      <c r="BU17" s="35" t="e">
        <f>ROUND(INDEX!#REF!/INDEX!#REF!*100-100,1)</f>
        <v>#REF!</v>
      </c>
      <c r="BV17" s="36" t="e">
        <f>ROUND(INDEX!#REF!/INDEX!#REF!*100-100,1)</f>
        <v>#REF!</v>
      </c>
      <c r="BW17" s="9" t="e">
        <f>ROUND(INDEX!#REF!/INDEX!#REF!*100-100,1)</f>
        <v>#REF!</v>
      </c>
      <c r="BX17" s="35" t="e">
        <f>ROUND(INDEX!#REF!/INDEX!#REF!*100-100,1)</f>
        <v>#REF!</v>
      </c>
      <c r="BY17" s="35" t="e">
        <f>ROUND(INDEX!#REF!/INDEX!#REF!*100-100,1)</f>
        <v>#REF!</v>
      </c>
      <c r="BZ17" s="35" t="e">
        <f>ROUND(INDEX!#REF!/INDEX!#REF!*100-100,1)</f>
        <v>#REF!</v>
      </c>
      <c r="CA17" s="35" t="e">
        <f>ROUND(INDEX!#REF!/INDEX!#REF!*100-100,1)</f>
        <v>#REF!</v>
      </c>
      <c r="CB17" s="35" t="e">
        <f>ROUND(INDEX!#REF!/INDEX!#REF!*100-100,1)</f>
        <v>#REF!</v>
      </c>
      <c r="CC17" s="35" t="e">
        <f>ROUND(INDEX!#REF!/INDEX!#REF!*100-100,1)</f>
        <v>#REF!</v>
      </c>
      <c r="CD17" s="35" t="e">
        <f>ROUND(INDEX!#REF!/INDEX!#REF!*100-100,1)</f>
        <v>#REF!</v>
      </c>
      <c r="CE17" s="35" t="e">
        <f>ROUND(INDEX!#REF!/INDEX!#REF!*100-100,1)</f>
        <v>#REF!</v>
      </c>
      <c r="CF17" s="35" t="e">
        <f>ROUND(INDEX!#REF!/INDEX!#REF!*100-100,1)</f>
        <v>#REF!</v>
      </c>
      <c r="CG17" s="35" t="e">
        <f>ROUND(INDEX!#REF!/INDEX!#REF!*100-100,1)</f>
        <v>#REF!</v>
      </c>
      <c r="CH17" s="36" t="e">
        <f>ROUND(INDEX!#REF!/INDEX!#REF!*100-100,1)</f>
        <v>#REF!</v>
      </c>
      <c r="CI17" s="9" t="e">
        <f>ROUND(INDEX!#REF!/INDEX!#REF!*100-100,1)</f>
        <v>#REF!</v>
      </c>
      <c r="CJ17" s="35" t="e">
        <f>ROUND(INDEX!#REF!/INDEX!#REF!*100-100,1)</f>
        <v>#REF!</v>
      </c>
      <c r="CK17" s="35" t="e">
        <f>ROUND(INDEX!#REF!/INDEX!#REF!*100-100,1)</f>
        <v>#REF!</v>
      </c>
      <c r="CL17" s="35" t="e">
        <f>ROUND(INDEX!#REF!/INDEX!#REF!*100-100,1)</f>
        <v>#REF!</v>
      </c>
      <c r="CM17" s="35" t="e">
        <f>ROUND(INDEX!#REF!/INDEX!#REF!*100-100,1)</f>
        <v>#REF!</v>
      </c>
      <c r="CN17" s="35" t="e">
        <f>ROUND(INDEX!#REF!/INDEX!#REF!*100-100,1)</f>
        <v>#REF!</v>
      </c>
      <c r="CO17" s="35" t="e">
        <f>ROUND(INDEX!#REF!/INDEX!#REF!*100-100,1)</f>
        <v>#REF!</v>
      </c>
      <c r="CP17" s="35" t="e">
        <f>ROUND(INDEX!#REF!/INDEX!#REF!*100-100,1)</f>
        <v>#REF!</v>
      </c>
      <c r="CQ17" s="35" t="e">
        <f>ROUND(INDEX!#REF!/INDEX!#REF!*100-100,1)</f>
        <v>#REF!</v>
      </c>
      <c r="CR17" s="35" t="e">
        <f>ROUND(INDEX!#REF!/INDEX!#REF!*100-100,1)</f>
        <v>#REF!</v>
      </c>
      <c r="CS17" s="35" t="e">
        <f>ROUND(INDEX!#REF!/INDEX!#REF!*100-100,1)</f>
        <v>#REF!</v>
      </c>
      <c r="CT17" s="36" t="e">
        <f>ROUND(INDEX!#REF!/INDEX!#REF!*100-100,1)</f>
        <v>#REF!</v>
      </c>
      <c r="CU17" s="9" t="e">
        <f>ROUND(INDEX!#REF!/INDEX!#REF!*100-100,1)</f>
        <v>#REF!</v>
      </c>
      <c r="CV17" s="35" t="e">
        <f>ROUND(INDEX!#REF!/INDEX!#REF!*100-100,1)</f>
        <v>#REF!</v>
      </c>
      <c r="CW17" s="35" t="e">
        <f>ROUND(INDEX!#REF!/INDEX!#REF!*100-100,1)</f>
        <v>#REF!</v>
      </c>
      <c r="CX17" s="35" t="e">
        <f>ROUND(INDEX!#REF!/INDEX!#REF!*100-100,1)</f>
        <v>#REF!</v>
      </c>
      <c r="CY17" s="35" t="e">
        <f>ROUND(INDEX!#REF!/INDEX!#REF!*100-100,1)</f>
        <v>#REF!</v>
      </c>
      <c r="CZ17" s="35" t="e">
        <f>ROUND(INDEX!#REF!/INDEX!#REF!*100-100,1)</f>
        <v>#REF!</v>
      </c>
      <c r="DA17" s="35" t="e">
        <f>ROUND(INDEX!#REF!/INDEX!#REF!*100-100,1)</f>
        <v>#REF!</v>
      </c>
      <c r="DB17" s="35" t="e">
        <f>ROUND(INDEX!#REF!/INDEX!#REF!*100-100,1)</f>
        <v>#REF!</v>
      </c>
      <c r="DC17" s="35" t="e">
        <f>ROUND(INDEX!#REF!/INDEX!#REF!*100-100,1)</f>
        <v>#REF!</v>
      </c>
      <c r="DD17" s="35" t="e">
        <f>ROUND(INDEX!#REF!/INDEX!#REF!*100-100,1)</f>
        <v>#REF!</v>
      </c>
      <c r="DE17" s="35" t="e">
        <f>ROUND(INDEX!#REF!/INDEX!#REF!*100-100,1)</f>
        <v>#REF!</v>
      </c>
      <c r="DF17" s="36"/>
      <c r="DG17" s="43"/>
      <c r="DH17" s="43"/>
      <c r="DI17" s="43"/>
      <c r="DJ17" s="43"/>
      <c r="DK17" s="43"/>
      <c r="DL17" s="43"/>
      <c r="DM17" s="43"/>
    </row>
    <row r="18" spans="1:117" ht="30" customHeight="1" x14ac:dyDescent="0.25">
      <c r="A18" s="37"/>
      <c r="B18" s="38" t="s">
        <v>23</v>
      </c>
      <c r="C18" s="9" t="e">
        <f>ROUND(INDEX!#REF!/INDEX!#REF!*100-100,1)</f>
        <v>#REF!</v>
      </c>
      <c r="D18" s="35" t="e">
        <f>ROUND(INDEX!#REF!/INDEX!#REF!*100-100,1)</f>
        <v>#REF!</v>
      </c>
      <c r="E18" s="35" t="e">
        <f>ROUND(INDEX!#REF!/INDEX!#REF!*100-100,1)</f>
        <v>#REF!</v>
      </c>
      <c r="F18" s="35" t="e">
        <f>ROUND(INDEX!#REF!/INDEX!#REF!*100-100,1)</f>
        <v>#REF!</v>
      </c>
      <c r="G18" s="35" t="e">
        <f>ROUND(INDEX!#REF!/INDEX!#REF!*100-100,1)</f>
        <v>#REF!</v>
      </c>
      <c r="H18" s="35" t="e">
        <f>ROUND(INDEX!#REF!/INDEX!#REF!*100-100,1)</f>
        <v>#REF!</v>
      </c>
      <c r="I18" s="35" t="e">
        <f>ROUND(INDEX!#REF!/INDEX!L13*100-100,1)</f>
        <v>#REF!</v>
      </c>
      <c r="J18" s="35">
        <f>ROUND(INDEX!L13/INDEX!N13*100-100,1)</f>
        <v>0</v>
      </c>
      <c r="K18" s="35">
        <f>ROUND(INDEX!N13/INDEX!P13*100-100,1)</f>
        <v>0.8</v>
      </c>
      <c r="L18" s="35">
        <f>ROUND(INDEX!P13/INDEX!R13*100-100,1)</f>
        <v>0</v>
      </c>
      <c r="M18" s="35" t="e">
        <f>ROUND(INDEX!R13/INDEX!U13*100-100,1)</f>
        <v>#DIV/0!</v>
      </c>
      <c r="N18" s="36">
        <f>ROUND(INDEX!U13/INDEX!X13*100-100,1)</f>
        <v>-100</v>
      </c>
      <c r="O18" s="9">
        <f>ROUND(INDEX!X13/INDEX!Z13*100-100,1)</f>
        <v>0</v>
      </c>
      <c r="P18" s="35">
        <f>ROUND(INDEX!Z13/INDEX!AB13*100-100,1)</f>
        <v>-0.2</v>
      </c>
      <c r="Q18" s="35">
        <f>ROUND(INDEX!AB13/INDEX!AD13*100-100,1)</f>
        <v>0.5</v>
      </c>
      <c r="R18" s="35" t="e">
        <f>ROUND(INDEX!AD13/INDEX!#REF!*100-100,1)</f>
        <v>#REF!</v>
      </c>
      <c r="S18" s="35" t="e">
        <f>ROUND(INDEX!#REF!/INDEX!#REF!*100-100,1)</f>
        <v>#REF!</v>
      </c>
      <c r="T18" s="35" t="e">
        <f>ROUND(INDEX!#REF!/INDEX!#REF!*100-100,1)</f>
        <v>#REF!</v>
      </c>
      <c r="U18" s="35" t="e">
        <f>ROUND(INDEX!#REF!/INDEX!AE13*100-100,1)</f>
        <v>#REF!</v>
      </c>
      <c r="V18" s="35" t="e">
        <f>ROUND(INDEX!AE13/INDEX!#REF!*100-100,1)</f>
        <v>#REF!</v>
      </c>
      <c r="W18" s="35" t="e">
        <f>ROUND(INDEX!#REF!/INDEX!#REF!*100-100,1)</f>
        <v>#REF!</v>
      </c>
      <c r="X18" s="35" t="e">
        <f>ROUND(INDEX!#REF!/INDEX!#REF!*100-100,1)</f>
        <v>#REF!</v>
      </c>
      <c r="Y18" s="35" t="e">
        <f>ROUND(INDEX!#REF!/INDEX!#REF!*100-100,1)</f>
        <v>#REF!</v>
      </c>
      <c r="Z18" s="36" t="e">
        <f>ROUND(INDEX!#REF!/INDEX!#REF!*100-100,1)</f>
        <v>#REF!</v>
      </c>
      <c r="AA18" s="9" t="e">
        <f>ROUND(INDEX!#REF!/INDEX!#REF!*100-100,1)</f>
        <v>#REF!</v>
      </c>
      <c r="AB18" s="35" t="e">
        <f>ROUND(INDEX!#REF!/INDEX!#REF!*100-100,1)</f>
        <v>#REF!</v>
      </c>
      <c r="AC18" s="35" t="e">
        <f>ROUND(INDEX!#REF!/INDEX!#REF!*100-100,1)</f>
        <v>#REF!</v>
      </c>
      <c r="AD18" s="35" t="e">
        <f>ROUND(INDEX!#REF!/INDEX!#REF!*100-100,1)</f>
        <v>#REF!</v>
      </c>
      <c r="AE18" s="35" t="e">
        <f>ROUND(INDEX!#REF!/INDEX!#REF!*100-100,1)</f>
        <v>#REF!</v>
      </c>
      <c r="AF18" s="35" t="e">
        <f>ROUND(INDEX!#REF!/INDEX!#REF!*100-100,1)</f>
        <v>#REF!</v>
      </c>
      <c r="AG18" s="35" t="e">
        <f>ROUND(INDEX!#REF!/INDEX!#REF!*100-100,1)</f>
        <v>#REF!</v>
      </c>
      <c r="AH18" s="35" t="e">
        <f>ROUND(INDEX!#REF!/INDEX!#REF!*100-100,1)</f>
        <v>#REF!</v>
      </c>
      <c r="AI18" s="35" t="e">
        <f>ROUND(INDEX!#REF!/INDEX!#REF!*100-100,1)</f>
        <v>#REF!</v>
      </c>
      <c r="AJ18" s="35" t="e">
        <f>ROUND(INDEX!#REF!/INDEX!#REF!*100-100,1)</f>
        <v>#REF!</v>
      </c>
      <c r="AK18" s="35" t="e">
        <f>ROUND(INDEX!#REF!/INDEX!#REF!*100-100,1)</f>
        <v>#REF!</v>
      </c>
      <c r="AL18" s="36" t="e">
        <f>ROUND(INDEX!#REF!/INDEX!#REF!*100-100,1)</f>
        <v>#REF!</v>
      </c>
      <c r="AM18" s="61" t="e">
        <f>ROUND(INDEX!#REF!/INDEX!#REF!*100-100,1)</f>
        <v>#REF!</v>
      </c>
      <c r="AN18" s="35" t="e">
        <f>ROUND(INDEX!#REF!/INDEX!#REF!*100-100,1)</f>
        <v>#REF!</v>
      </c>
      <c r="AO18" s="35" t="e">
        <f>ROUND(INDEX!#REF!/INDEX!#REF!*100-100,1)</f>
        <v>#REF!</v>
      </c>
      <c r="AP18" s="35" t="e">
        <f>ROUND(INDEX!#REF!/INDEX!#REF!*100-100,1)</f>
        <v>#REF!</v>
      </c>
      <c r="AQ18" s="35" t="e">
        <f>ROUND(INDEX!#REF!/INDEX!#REF!*100-100,1)</f>
        <v>#REF!</v>
      </c>
      <c r="AR18" s="35" t="e">
        <f>ROUND(INDEX!#REF!/INDEX!#REF!*100-100,1)</f>
        <v>#REF!</v>
      </c>
      <c r="AS18" s="35" t="e">
        <f>ROUND(INDEX!#REF!/INDEX!#REF!*100-100,1)</f>
        <v>#REF!</v>
      </c>
      <c r="AT18" s="35" t="e">
        <f>ROUND(INDEX!#REF!/INDEX!#REF!*100-100,1)</f>
        <v>#REF!</v>
      </c>
      <c r="AU18" s="35" t="e">
        <f>ROUND(INDEX!#REF!/INDEX!#REF!*100-100,1)</f>
        <v>#REF!</v>
      </c>
      <c r="AV18" s="35" t="e">
        <f>ROUND(INDEX!#REF!/INDEX!#REF!*100-100,1)</f>
        <v>#REF!</v>
      </c>
      <c r="AW18" s="35" t="e">
        <f>ROUND(INDEX!#REF!/INDEX!#REF!*100-100,1)</f>
        <v>#REF!</v>
      </c>
      <c r="AX18" s="36" t="e">
        <f>ROUND(INDEX!#REF!/INDEX!#REF!*100-100,1)</f>
        <v>#REF!</v>
      </c>
      <c r="AY18" s="9" t="e">
        <f>ROUND(INDEX!#REF!/INDEX!#REF!*100-100,1)</f>
        <v>#REF!</v>
      </c>
      <c r="AZ18" s="35" t="e">
        <f>ROUND(INDEX!#REF!/INDEX!#REF!*100-100,1)</f>
        <v>#REF!</v>
      </c>
      <c r="BA18" s="35" t="e">
        <f>ROUND(INDEX!#REF!/INDEX!#REF!*100-100,1)</f>
        <v>#REF!</v>
      </c>
      <c r="BB18" s="35" t="e">
        <f>ROUND(INDEX!#REF!/INDEX!#REF!*100-100,1)</f>
        <v>#REF!</v>
      </c>
      <c r="BC18" s="35" t="e">
        <f>ROUND(INDEX!#REF!/INDEX!#REF!*100-100,1)</f>
        <v>#REF!</v>
      </c>
      <c r="BD18" s="35" t="e">
        <f>ROUND(INDEX!#REF!/INDEX!#REF!*100-100,1)</f>
        <v>#REF!</v>
      </c>
      <c r="BE18" s="35" t="e">
        <f>ROUND(INDEX!#REF!/INDEX!#REF!*100-100,1)</f>
        <v>#REF!</v>
      </c>
      <c r="BF18" s="35" t="e">
        <f>ROUND(INDEX!#REF!/INDEX!#REF!*100-100,1)</f>
        <v>#REF!</v>
      </c>
      <c r="BG18" s="35" t="e">
        <f>ROUND(INDEX!#REF!/INDEX!#REF!*100-100,1)</f>
        <v>#REF!</v>
      </c>
      <c r="BH18" s="35" t="e">
        <f>ROUND(INDEX!#REF!/INDEX!#REF!*100-100,1)</f>
        <v>#REF!</v>
      </c>
      <c r="BI18" s="35" t="e">
        <f>ROUND(INDEX!#REF!/INDEX!#REF!*100-100,1)</f>
        <v>#REF!</v>
      </c>
      <c r="BJ18" s="36" t="e">
        <f>ROUND(INDEX!#REF!/INDEX!#REF!*100-100,1)</f>
        <v>#REF!</v>
      </c>
      <c r="BK18" s="9" t="e">
        <f>ROUND(INDEX!#REF!/INDEX!#REF!*100-100,1)</f>
        <v>#REF!</v>
      </c>
      <c r="BL18" s="35" t="e">
        <f>ROUND(INDEX!#REF!/INDEX!#REF!*100-100,1)</f>
        <v>#REF!</v>
      </c>
      <c r="BM18" s="35" t="e">
        <f>ROUND(INDEX!#REF!/INDEX!#REF!*100-100,1)</f>
        <v>#REF!</v>
      </c>
      <c r="BN18" s="35" t="e">
        <f>ROUND(INDEX!#REF!/INDEX!#REF!*100-100,1)</f>
        <v>#REF!</v>
      </c>
      <c r="BO18" s="35" t="e">
        <f>ROUND(INDEX!#REF!/INDEX!#REF!*100-100,1)</f>
        <v>#REF!</v>
      </c>
      <c r="BP18" s="35" t="e">
        <f>ROUND(INDEX!#REF!/INDEX!#REF!*100-100,1)</f>
        <v>#REF!</v>
      </c>
      <c r="BQ18" s="35" t="e">
        <f>ROUND(INDEX!#REF!/INDEX!#REF!*100-100,1)</f>
        <v>#REF!</v>
      </c>
      <c r="BR18" s="35" t="e">
        <f>ROUND(INDEX!#REF!/INDEX!#REF!*100-100,1)</f>
        <v>#REF!</v>
      </c>
      <c r="BS18" s="35" t="e">
        <f>ROUND(INDEX!#REF!/INDEX!#REF!*100-100,1)</f>
        <v>#REF!</v>
      </c>
      <c r="BT18" s="35" t="e">
        <f>ROUND(INDEX!#REF!/INDEX!#REF!*100-100,1)</f>
        <v>#REF!</v>
      </c>
      <c r="BU18" s="35" t="e">
        <f>ROUND(INDEX!#REF!/INDEX!#REF!*100-100,1)</f>
        <v>#REF!</v>
      </c>
      <c r="BV18" s="36" t="e">
        <f>ROUND(INDEX!#REF!/INDEX!#REF!*100-100,1)</f>
        <v>#REF!</v>
      </c>
      <c r="BW18" s="9" t="e">
        <f>ROUND(INDEX!#REF!/INDEX!#REF!*100-100,1)</f>
        <v>#REF!</v>
      </c>
      <c r="BX18" s="35" t="e">
        <f>ROUND(INDEX!#REF!/INDEX!#REF!*100-100,1)</f>
        <v>#REF!</v>
      </c>
      <c r="BY18" s="35" t="e">
        <f>ROUND(INDEX!#REF!/INDEX!#REF!*100-100,1)</f>
        <v>#REF!</v>
      </c>
      <c r="BZ18" s="35" t="e">
        <f>ROUND(INDEX!#REF!/INDEX!#REF!*100-100,1)</f>
        <v>#REF!</v>
      </c>
      <c r="CA18" s="35" t="e">
        <f>ROUND(INDEX!#REF!/INDEX!#REF!*100-100,1)</f>
        <v>#REF!</v>
      </c>
      <c r="CB18" s="35" t="e">
        <f>ROUND(INDEX!#REF!/INDEX!#REF!*100-100,1)</f>
        <v>#REF!</v>
      </c>
      <c r="CC18" s="35" t="e">
        <f>ROUND(INDEX!#REF!/INDEX!#REF!*100-100,1)</f>
        <v>#REF!</v>
      </c>
      <c r="CD18" s="35" t="e">
        <f>ROUND(INDEX!#REF!/INDEX!#REF!*100-100,1)</f>
        <v>#REF!</v>
      </c>
      <c r="CE18" s="35" t="e">
        <f>ROUND(INDEX!#REF!/INDEX!#REF!*100-100,1)</f>
        <v>#REF!</v>
      </c>
      <c r="CF18" s="35" t="e">
        <f>ROUND(INDEX!#REF!/INDEX!#REF!*100-100,1)</f>
        <v>#REF!</v>
      </c>
      <c r="CG18" s="35" t="e">
        <f>ROUND(INDEX!#REF!/INDEX!#REF!*100-100,1)</f>
        <v>#REF!</v>
      </c>
      <c r="CH18" s="36" t="e">
        <f>ROUND(INDEX!#REF!/INDEX!#REF!*100-100,1)</f>
        <v>#REF!</v>
      </c>
      <c r="CI18" s="9" t="e">
        <f>ROUND(INDEX!#REF!/INDEX!#REF!*100-100,1)</f>
        <v>#REF!</v>
      </c>
      <c r="CJ18" s="35" t="e">
        <f>ROUND(INDEX!#REF!/INDEX!#REF!*100-100,1)</f>
        <v>#REF!</v>
      </c>
      <c r="CK18" s="35" t="e">
        <f>ROUND(INDEX!#REF!/INDEX!#REF!*100-100,1)</f>
        <v>#REF!</v>
      </c>
      <c r="CL18" s="35" t="e">
        <f>ROUND(INDEX!#REF!/INDEX!#REF!*100-100,1)</f>
        <v>#REF!</v>
      </c>
      <c r="CM18" s="35" t="e">
        <f>ROUND(INDEX!#REF!/INDEX!#REF!*100-100,1)</f>
        <v>#REF!</v>
      </c>
      <c r="CN18" s="35" t="e">
        <f>ROUND(INDEX!#REF!/INDEX!#REF!*100-100,1)</f>
        <v>#REF!</v>
      </c>
      <c r="CO18" s="35" t="e">
        <f>ROUND(INDEX!#REF!/INDEX!#REF!*100-100,1)</f>
        <v>#REF!</v>
      </c>
      <c r="CP18" s="35" t="e">
        <f>ROUND(INDEX!#REF!/INDEX!#REF!*100-100,1)</f>
        <v>#REF!</v>
      </c>
      <c r="CQ18" s="35" t="e">
        <f>ROUND(INDEX!#REF!/INDEX!#REF!*100-100,1)</f>
        <v>#REF!</v>
      </c>
      <c r="CR18" s="35" t="e">
        <f>ROUND(INDEX!#REF!/INDEX!#REF!*100-100,1)</f>
        <v>#REF!</v>
      </c>
      <c r="CS18" s="35" t="e">
        <f>ROUND(INDEX!#REF!/INDEX!#REF!*100-100,1)</f>
        <v>#REF!</v>
      </c>
      <c r="CT18" s="36" t="e">
        <f>ROUND(INDEX!#REF!/INDEX!#REF!*100-100,1)</f>
        <v>#REF!</v>
      </c>
      <c r="CU18" s="9" t="e">
        <f>ROUND(INDEX!#REF!/INDEX!#REF!*100-100,1)</f>
        <v>#REF!</v>
      </c>
      <c r="CV18" s="35" t="e">
        <f>ROUND(INDEX!#REF!/INDEX!#REF!*100-100,1)</f>
        <v>#REF!</v>
      </c>
      <c r="CW18" s="35" t="e">
        <f>ROUND(INDEX!#REF!/INDEX!#REF!*100-100,1)</f>
        <v>#REF!</v>
      </c>
      <c r="CX18" s="35" t="e">
        <f>ROUND(INDEX!#REF!/INDEX!#REF!*100-100,1)</f>
        <v>#REF!</v>
      </c>
      <c r="CY18" s="35" t="e">
        <f>ROUND(INDEX!#REF!/INDEX!#REF!*100-100,1)</f>
        <v>#REF!</v>
      </c>
      <c r="CZ18" s="35" t="e">
        <f>ROUND(INDEX!#REF!/INDEX!#REF!*100-100,1)</f>
        <v>#REF!</v>
      </c>
      <c r="DA18" s="35" t="e">
        <f>ROUND(INDEX!#REF!/INDEX!#REF!*100-100,1)</f>
        <v>#REF!</v>
      </c>
      <c r="DB18" s="35" t="e">
        <f>ROUND(INDEX!#REF!/INDEX!#REF!*100-100,1)</f>
        <v>#REF!</v>
      </c>
      <c r="DC18" s="35" t="e">
        <f>ROUND(INDEX!#REF!/INDEX!#REF!*100-100,1)</f>
        <v>#REF!</v>
      </c>
      <c r="DD18" s="35" t="e">
        <f>ROUND(INDEX!#REF!/INDEX!#REF!*100-100,1)</f>
        <v>#REF!</v>
      </c>
      <c r="DE18" s="35" t="e">
        <f>ROUND(INDEX!#REF!/INDEX!#REF!*100-100,1)</f>
        <v>#REF!</v>
      </c>
      <c r="DF18" s="36"/>
      <c r="DG18" s="43"/>
      <c r="DH18" s="43"/>
      <c r="DI18" s="43"/>
      <c r="DJ18" s="43"/>
      <c r="DK18" s="43"/>
      <c r="DL18" s="43"/>
      <c r="DM18" s="43"/>
    </row>
    <row r="19" spans="1:117" ht="30" customHeight="1" x14ac:dyDescent="0.25">
      <c r="A19" s="37"/>
      <c r="B19" s="38" t="s">
        <v>24</v>
      </c>
      <c r="C19" s="9" t="e">
        <f>ROUND(INDEX!#REF!/INDEX!#REF!*100-100,1)</f>
        <v>#REF!</v>
      </c>
      <c r="D19" s="35" t="e">
        <f>ROUND(INDEX!#REF!/INDEX!#REF!*100-100,1)</f>
        <v>#REF!</v>
      </c>
      <c r="E19" s="35" t="e">
        <f>ROUND(INDEX!#REF!/INDEX!#REF!*100-100,1)</f>
        <v>#REF!</v>
      </c>
      <c r="F19" s="35" t="e">
        <f>ROUND(INDEX!#REF!/INDEX!#REF!*100-100,1)</f>
        <v>#REF!</v>
      </c>
      <c r="G19" s="35" t="e">
        <f>ROUND(INDEX!#REF!/INDEX!#REF!*100-100,1)</f>
        <v>#REF!</v>
      </c>
      <c r="H19" s="35" t="e">
        <f>ROUND(INDEX!#REF!/INDEX!#REF!*100-100,1)</f>
        <v>#REF!</v>
      </c>
      <c r="I19" s="35" t="e">
        <f>ROUND(INDEX!#REF!/INDEX!L14*100-100,1)</f>
        <v>#REF!</v>
      </c>
      <c r="J19" s="35">
        <f>ROUND(INDEX!L14/INDEX!N14*100-100,1)</f>
        <v>0</v>
      </c>
      <c r="K19" s="35">
        <f>ROUND(INDEX!N14/INDEX!P14*100-100,1)</f>
        <v>0</v>
      </c>
      <c r="L19" s="35">
        <f>ROUND(INDEX!P14/INDEX!R14*100-100,1)</f>
        <v>0</v>
      </c>
      <c r="M19" s="35" t="e">
        <f>ROUND(INDEX!R14/INDEX!U14*100-100,1)</f>
        <v>#DIV/0!</v>
      </c>
      <c r="N19" s="36">
        <f>ROUND(INDEX!U14/INDEX!X14*100-100,1)</f>
        <v>-100</v>
      </c>
      <c r="O19" s="9">
        <f>ROUND(INDEX!X14/INDEX!Z14*100-100,1)</f>
        <v>-0.1</v>
      </c>
      <c r="P19" s="35">
        <f>ROUND(INDEX!Z14/INDEX!AB14*100-100,1)</f>
        <v>0</v>
      </c>
      <c r="Q19" s="35">
        <f>ROUND(INDEX!AB14/INDEX!AD14*100-100,1)</f>
        <v>0</v>
      </c>
      <c r="R19" s="35" t="e">
        <f>ROUND(INDEX!AD14/INDEX!#REF!*100-100,1)</f>
        <v>#REF!</v>
      </c>
      <c r="S19" s="35" t="e">
        <f>ROUND(INDEX!#REF!/INDEX!#REF!*100-100,1)</f>
        <v>#REF!</v>
      </c>
      <c r="T19" s="35" t="e">
        <f>ROUND(INDEX!#REF!/INDEX!#REF!*100-100,1)</f>
        <v>#REF!</v>
      </c>
      <c r="U19" s="35" t="e">
        <f>ROUND(INDEX!#REF!/INDEX!AE14*100-100,1)</f>
        <v>#REF!</v>
      </c>
      <c r="V19" s="35" t="e">
        <f>ROUND(INDEX!AE14/INDEX!#REF!*100-100,1)</f>
        <v>#REF!</v>
      </c>
      <c r="W19" s="35" t="e">
        <f>ROUND(INDEX!#REF!/INDEX!#REF!*100-100,1)</f>
        <v>#REF!</v>
      </c>
      <c r="X19" s="35" t="e">
        <f>ROUND(INDEX!#REF!/INDEX!#REF!*100-100,1)</f>
        <v>#REF!</v>
      </c>
      <c r="Y19" s="35" t="e">
        <f>ROUND(INDEX!#REF!/INDEX!#REF!*100-100,1)</f>
        <v>#REF!</v>
      </c>
      <c r="Z19" s="36" t="e">
        <f>ROUND(INDEX!#REF!/INDEX!#REF!*100-100,1)</f>
        <v>#REF!</v>
      </c>
      <c r="AA19" s="9" t="e">
        <f>ROUND(INDEX!#REF!/INDEX!#REF!*100-100,1)</f>
        <v>#REF!</v>
      </c>
      <c r="AB19" s="35" t="e">
        <f>ROUND(INDEX!#REF!/INDEX!#REF!*100-100,1)</f>
        <v>#REF!</v>
      </c>
      <c r="AC19" s="35" t="e">
        <f>ROUND(INDEX!#REF!/INDEX!#REF!*100-100,1)</f>
        <v>#REF!</v>
      </c>
      <c r="AD19" s="35" t="e">
        <f>ROUND(INDEX!#REF!/INDEX!#REF!*100-100,1)</f>
        <v>#REF!</v>
      </c>
      <c r="AE19" s="35" t="e">
        <f>ROUND(INDEX!#REF!/INDEX!#REF!*100-100,1)</f>
        <v>#REF!</v>
      </c>
      <c r="AF19" s="35" t="e">
        <f>ROUND(INDEX!#REF!/INDEX!#REF!*100-100,1)</f>
        <v>#REF!</v>
      </c>
      <c r="AG19" s="35" t="e">
        <f>ROUND(INDEX!#REF!/INDEX!#REF!*100-100,1)</f>
        <v>#REF!</v>
      </c>
      <c r="AH19" s="35" t="e">
        <f>ROUND(INDEX!#REF!/INDEX!#REF!*100-100,1)</f>
        <v>#REF!</v>
      </c>
      <c r="AI19" s="35" t="e">
        <f>ROUND(INDEX!#REF!/INDEX!#REF!*100-100,1)</f>
        <v>#REF!</v>
      </c>
      <c r="AJ19" s="35" t="e">
        <f>ROUND(INDEX!#REF!/INDEX!#REF!*100-100,1)</f>
        <v>#REF!</v>
      </c>
      <c r="AK19" s="35" t="e">
        <f>ROUND(INDEX!#REF!/INDEX!#REF!*100-100,1)</f>
        <v>#REF!</v>
      </c>
      <c r="AL19" s="36" t="e">
        <f>ROUND(INDEX!#REF!/INDEX!#REF!*100-100,1)</f>
        <v>#REF!</v>
      </c>
      <c r="AM19" s="61" t="e">
        <f>ROUND(INDEX!#REF!/INDEX!#REF!*100-100,1)</f>
        <v>#REF!</v>
      </c>
      <c r="AN19" s="35" t="e">
        <f>ROUND(INDEX!#REF!/INDEX!#REF!*100-100,1)</f>
        <v>#REF!</v>
      </c>
      <c r="AO19" s="35" t="e">
        <f>ROUND(INDEX!#REF!/INDEX!#REF!*100-100,1)</f>
        <v>#REF!</v>
      </c>
      <c r="AP19" s="35" t="e">
        <f>ROUND(INDEX!#REF!/INDEX!#REF!*100-100,1)</f>
        <v>#REF!</v>
      </c>
      <c r="AQ19" s="35" t="e">
        <f>ROUND(INDEX!#REF!/INDEX!#REF!*100-100,1)</f>
        <v>#REF!</v>
      </c>
      <c r="AR19" s="35" t="e">
        <f>ROUND(INDEX!#REF!/INDEX!#REF!*100-100,1)</f>
        <v>#REF!</v>
      </c>
      <c r="AS19" s="35" t="e">
        <f>ROUND(INDEX!#REF!/INDEX!#REF!*100-100,1)</f>
        <v>#REF!</v>
      </c>
      <c r="AT19" s="35" t="e">
        <f>ROUND(INDEX!#REF!/INDEX!#REF!*100-100,1)</f>
        <v>#REF!</v>
      </c>
      <c r="AU19" s="35" t="e">
        <f>ROUND(INDEX!#REF!/INDEX!#REF!*100-100,1)</f>
        <v>#REF!</v>
      </c>
      <c r="AV19" s="35" t="e">
        <f>ROUND(INDEX!#REF!/INDEX!#REF!*100-100,1)</f>
        <v>#REF!</v>
      </c>
      <c r="AW19" s="35" t="e">
        <f>ROUND(INDEX!#REF!/INDEX!#REF!*100-100,1)</f>
        <v>#REF!</v>
      </c>
      <c r="AX19" s="36" t="e">
        <f>ROUND(INDEX!#REF!/INDEX!#REF!*100-100,1)</f>
        <v>#REF!</v>
      </c>
      <c r="AY19" s="9" t="e">
        <f>ROUND(INDEX!#REF!/INDEX!#REF!*100-100,1)</f>
        <v>#REF!</v>
      </c>
      <c r="AZ19" s="35" t="e">
        <f>ROUND(INDEX!#REF!/INDEX!#REF!*100-100,1)</f>
        <v>#REF!</v>
      </c>
      <c r="BA19" s="35" t="e">
        <f>ROUND(INDEX!#REF!/INDEX!#REF!*100-100,1)</f>
        <v>#REF!</v>
      </c>
      <c r="BB19" s="35" t="e">
        <f>ROUND(INDEX!#REF!/INDEX!#REF!*100-100,1)</f>
        <v>#REF!</v>
      </c>
      <c r="BC19" s="35" t="e">
        <f>ROUND(INDEX!#REF!/INDEX!#REF!*100-100,1)</f>
        <v>#REF!</v>
      </c>
      <c r="BD19" s="35" t="e">
        <f>ROUND(INDEX!#REF!/INDEX!#REF!*100-100,1)</f>
        <v>#REF!</v>
      </c>
      <c r="BE19" s="35" t="e">
        <f>ROUND(INDEX!#REF!/INDEX!#REF!*100-100,1)</f>
        <v>#REF!</v>
      </c>
      <c r="BF19" s="35" t="e">
        <f>ROUND(INDEX!#REF!/INDEX!#REF!*100-100,1)</f>
        <v>#REF!</v>
      </c>
      <c r="BG19" s="35" t="e">
        <f>ROUND(INDEX!#REF!/INDEX!#REF!*100-100,1)</f>
        <v>#REF!</v>
      </c>
      <c r="BH19" s="35" t="e">
        <f>ROUND(INDEX!#REF!/INDEX!#REF!*100-100,1)</f>
        <v>#REF!</v>
      </c>
      <c r="BI19" s="35" t="e">
        <f>ROUND(INDEX!#REF!/INDEX!#REF!*100-100,1)</f>
        <v>#REF!</v>
      </c>
      <c r="BJ19" s="36" t="e">
        <f>ROUND(INDEX!#REF!/INDEX!#REF!*100-100,1)</f>
        <v>#REF!</v>
      </c>
      <c r="BK19" s="9" t="e">
        <f>ROUND(INDEX!#REF!/INDEX!#REF!*100-100,1)</f>
        <v>#REF!</v>
      </c>
      <c r="BL19" s="35" t="e">
        <f>ROUND(INDEX!#REF!/INDEX!#REF!*100-100,1)</f>
        <v>#REF!</v>
      </c>
      <c r="BM19" s="35" t="e">
        <f>ROUND(INDEX!#REF!/INDEX!#REF!*100-100,1)</f>
        <v>#REF!</v>
      </c>
      <c r="BN19" s="35" t="e">
        <f>ROUND(INDEX!#REF!/INDEX!#REF!*100-100,1)</f>
        <v>#REF!</v>
      </c>
      <c r="BO19" s="35" t="e">
        <f>ROUND(INDEX!#REF!/INDEX!#REF!*100-100,1)</f>
        <v>#REF!</v>
      </c>
      <c r="BP19" s="35" t="e">
        <f>ROUND(INDEX!#REF!/INDEX!#REF!*100-100,1)</f>
        <v>#REF!</v>
      </c>
      <c r="BQ19" s="35" t="e">
        <f>ROUND(INDEX!#REF!/INDEX!#REF!*100-100,1)</f>
        <v>#REF!</v>
      </c>
      <c r="BR19" s="35" t="e">
        <f>ROUND(INDEX!#REF!/INDEX!#REF!*100-100,1)</f>
        <v>#REF!</v>
      </c>
      <c r="BS19" s="35" t="e">
        <f>ROUND(INDEX!#REF!/INDEX!#REF!*100-100,1)</f>
        <v>#REF!</v>
      </c>
      <c r="BT19" s="35" t="e">
        <f>ROUND(INDEX!#REF!/INDEX!#REF!*100-100,1)</f>
        <v>#REF!</v>
      </c>
      <c r="BU19" s="35" t="e">
        <f>ROUND(INDEX!#REF!/INDEX!#REF!*100-100,1)</f>
        <v>#REF!</v>
      </c>
      <c r="BV19" s="36" t="e">
        <f>ROUND(INDEX!#REF!/INDEX!#REF!*100-100,1)</f>
        <v>#REF!</v>
      </c>
      <c r="BW19" s="9" t="e">
        <f>ROUND(INDEX!#REF!/INDEX!#REF!*100-100,1)</f>
        <v>#REF!</v>
      </c>
      <c r="BX19" s="35" t="e">
        <f>ROUND(INDEX!#REF!/INDEX!#REF!*100-100,1)</f>
        <v>#REF!</v>
      </c>
      <c r="BY19" s="35" t="e">
        <f>ROUND(INDEX!#REF!/INDEX!#REF!*100-100,1)</f>
        <v>#REF!</v>
      </c>
      <c r="BZ19" s="35" t="e">
        <f>ROUND(INDEX!#REF!/INDEX!#REF!*100-100,1)</f>
        <v>#REF!</v>
      </c>
      <c r="CA19" s="35" t="e">
        <f>ROUND(INDEX!#REF!/INDEX!#REF!*100-100,1)</f>
        <v>#REF!</v>
      </c>
      <c r="CB19" s="35" t="e">
        <f>ROUND(INDEX!#REF!/INDEX!#REF!*100-100,1)</f>
        <v>#REF!</v>
      </c>
      <c r="CC19" s="35" t="e">
        <f>ROUND(INDEX!#REF!/INDEX!#REF!*100-100,1)</f>
        <v>#REF!</v>
      </c>
      <c r="CD19" s="35" t="e">
        <f>ROUND(INDEX!#REF!/INDEX!#REF!*100-100,1)</f>
        <v>#REF!</v>
      </c>
      <c r="CE19" s="35" t="e">
        <f>ROUND(INDEX!#REF!/INDEX!#REF!*100-100,1)</f>
        <v>#REF!</v>
      </c>
      <c r="CF19" s="35" t="e">
        <f>ROUND(INDEX!#REF!/INDEX!#REF!*100-100,1)</f>
        <v>#REF!</v>
      </c>
      <c r="CG19" s="35" t="e">
        <f>ROUND(INDEX!#REF!/INDEX!#REF!*100-100,1)</f>
        <v>#REF!</v>
      </c>
      <c r="CH19" s="36" t="e">
        <f>ROUND(INDEX!#REF!/INDEX!#REF!*100-100,1)</f>
        <v>#REF!</v>
      </c>
      <c r="CI19" s="9" t="e">
        <f>ROUND(INDEX!#REF!/INDEX!#REF!*100-100,1)</f>
        <v>#REF!</v>
      </c>
      <c r="CJ19" s="35" t="e">
        <f>ROUND(INDEX!#REF!/INDEX!#REF!*100-100,1)</f>
        <v>#REF!</v>
      </c>
      <c r="CK19" s="35" t="e">
        <f>ROUND(INDEX!#REF!/INDEX!#REF!*100-100,1)</f>
        <v>#REF!</v>
      </c>
      <c r="CL19" s="35" t="e">
        <f>ROUND(INDEX!#REF!/INDEX!#REF!*100-100,1)</f>
        <v>#REF!</v>
      </c>
      <c r="CM19" s="35" t="e">
        <f>ROUND(INDEX!#REF!/INDEX!#REF!*100-100,1)</f>
        <v>#REF!</v>
      </c>
      <c r="CN19" s="35" t="e">
        <f>ROUND(INDEX!#REF!/INDEX!#REF!*100-100,1)</f>
        <v>#REF!</v>
      </c>
      <c r="CO19" s="35" t="e">
        <f>ROUND(INDEX!#REF!/INDEX!#REF!*100-100,1)</f>
        <v>#REF!</v>
      </c>
      <c r="CP19" s="35" t="e">
        <f>ROUND(INDEX!#REF!/INDEX!#REF!*100-100,1)</f>
        <v>#REF!</v>
      </c>
      <c r="CQ19" s="35" t="e">
        <f>ROUND(INDEX!#REF!/INDEX!#REF!*100-100,1)</f>
        <v>#REF!</v>
      </c>
      <c r="CR19" s="35" t="e">
        <f>ROUND(INDEX!#REF!/INDEX!#REF!*100-100,1)</f>
        <v>#REF!</v>
      </c>
      <c r="CS19" s="35" t="e">
        <f>ROUND(INDEX!#REF!/INDEX!#REF!*100-100,1)</f>
        <v>#REF!</v>
      </c>
      <c r="CT19" s="36" t="e">
        <f>ROUND(INDEX!#REF!/INDEX!#REF!*100-100,1)</f>
        <v>#REF!</v>
      </c>
      <c r="CU19" s="9" t="e">
        <f>ROUND(INDEX!#REF!/INDEX!#REF!*100-100,1)</f>
        <v>#REF!</v>
      </c>
      <c r="CV19" s="35" t="e">
        <f>ROUND(INDEX!#REF!/INDEX!#REF!*100-100,1)</f>
        <v>#REF!</v>
      </c>
      <c r="CW19" s="35" t="e">
        <f>ROUND(INDEX!#REF!/INDEX!#REF!*100-100,1)</f>
        <v>#REF!</v>
      </c>
      <c r="CX19" s="35" t="e">
        <f>ROUND(INDEX!#REF!/INDEX!#REF!*100-100,1)</f>
        <v>#REF!</v>
      </c>
      <c r="CY19" s="35" t="e">
        <f>ROUND(INDEX!#REF!/INDEX!#REF!*100-100,1)</f>
        <v>#REF!</v>
      </c>
      <c r="CZ19" s="35" t="e">
        <f>ROUND(INDEX!#REF!/INDEX!#REF!*100-100,1)</f>
        <v>#REF!</v>
      </c>
      <c r="DA19" s="35" t="e">
        <f>ROUND(INDEX!#REF!/INDEX!#REF!*100-100,1)</f>
        <v>#REF!</v>
      </c>
      <c r="DB19" s="35" t="e">
        <f>ROUND(INDEX!#REF!/INDEX!#REF!*100-100,1)</f>
        <v>#REF!</v>
      </c>
      <c r="DC19" s="35" t="e">
        <f>ROUND(INDEX!#REF!/INDEX!#REF!*100-100,1)</f>
        <v>#REF!</v>
      </c>
      <c r="DD19" s="35" t="e">
        <f>ROUND(INDEX!#REF!/INDEX!#REF!*100-100,1)</f>
        <v>#REF!</v>
      </c>
      <c r="DE19" s="35" t="e">
        <f>ROUND(INDEX!#REF!/INDEX!#REF!*100-100,1)</f>
        <v>#REF!</v>
      </c>
      <c r="DF19" s="36"/>
      <c r="DG19" s="43"/>
      <c r="DH19" s="43"/>
      <c r="DI19" s="43"/>
      <c r="DJ19" s="43"/>
      <c r="DK19" s="43"/>
      <c r="DL19" s="43"/>
      <c r="DM19" s="43"/>
    </row>
    <row r="20" spans="1:117" ht="30" customHeight="1" x14ac:dyDescent="0.25">
      <c r="A20" s="37"/>
      <c r="B20" s="38" t="s">
        <v>25</v>
      </c>
      <c r="C20" s="9" t="e">
        <f>ROUND(INDEX!#REF!/INDEX!#REF!*100-100,1)</f>
        <v>#REF!</v>
      </c>
      <c r="D20" s="35" t="e">
        <f>ROUND(INDEX!#REF!/INDEX!#REF!*100-100,1)</f>
        <v>#REF!</v>
      </c>
      <c r="E20" s="35" t="e">
        <f>ROUND(INDEX!#REF!/INDEX!#REF!*100-100,1)</f>
        <v>#REF!</v>
      </c>
      <c r="F20" s="35" t="e">
        <f>ROUND(INDEX!#REF!/INDEX!#REF!*100-100,1)</f>
        <v>#REF!</v>
      </c>
      <c r="G20" s="35" t="e">
        <f>ROUND(INDEX!#REF!/INDEX!#REF!*100-100,1)</f>
        <v>#REF!</v>
      </c>
      <c r="H20" s="35" t="e">
        <f>ROUND(INDEX!#REF!/INDEX!#REF!*100-100,1)</f>
        <v>#REF!</v>
      </c>
      <c r="I20" s="35" t="e">
        <f>ROUND(INDEX!#REF!/INDEX!L15*100-100,1)</f>
        <v>#REF!</v>
      </c>
      <c r="J20" s="35">
        <f>ROUND(INDEX!L15/INDEX!N15*100-100,1)</f>
        <v>0</v>
      </c>
      <c r="K20" s="35">
        <f>ROUND(INDEX!N15/INDEX!P15*100-100,1)</f>
        <v>0</v>
      </c>
      <c r="L20" s="35">
        <f>ROUND(INDEX!P15/INDEX!R15*100-100,1)</f>
        <v>0.1</v>
      </c>
      <c r="M20" s="35" t="e">
        <f>ROUND(INDEX!R15/INDEX!U15*100-100,1)</f>
        <v>#DIV/0!</v>
      </c>
      <c r="N20" s="36">
        <f>ROUND(INDEX!U15/INDEX!X15*100-100,1)</f>
        <v>-100</v>
      </c>
      <c r="O20" s="9">
        <f>ROUND(INDEX!X15/INDEX!Z15*100-100,1)</f>
        <v>0</v>
      </c>
      <c r="P20" s="35">
        <f>ROUND(INDEX!Z15/INDEX!AB15*100-100,1)</f>
        <v>0</v>
      </c>
      <c r="Q20" s="35">
        <f>ROUND(INDEX!AB15/INDEX!AD15*100-100,1)</f>
        <v>-1.5</v>
      </c>
      <c r="R20" s="35" t="e">
        <f>ROUND(INDEX!AD15/INDEX!#REF!*100-100,1)</f>
        <v>#REF!</v>
      </c>
      <c r="S20" s="35" t="e">
        <f>ROUND(INDEX!#REF!/INDEX!#REF!*100-100,1)</f>
        <v>#REF!</v>
      </c>
      <c r="T20" s="35" t="e">
        <f>ROUND(INDEX!#REF!/INDEX!#REF!*100-100,1)</f>
        <v>#REF!</v>
      </c>
      <c r="U20" s="35" t="e">
        <f>ROUND(INDEX!#REF!/INDEX!AE15*100-100,1)</f>
        <v>#REF!</v>
      </c>
      <c r="V20" s="35" t="e">
        <f>ROUND(INDEX!AE15/INDEX!#REF!*100-100,1)</f>
        <v>#REF!</v>
      </c>
      <c r="W20" s="35" t="e">
        <f>ROUND(INDEX!#REF!/INDEX!#REF!*100-100,1)</f>
        <v>#REF!</v>
      </c>
      <c r="X20" s="35" t="e">
        <f>ROUND(INDEX!#REF!/INDEX!#REF!*100-100,1)</f>
        <v>#REF!</v>
      </c>
      <c r="Y20" s="35" t="e">
        <f>ROUND(INDEX!#REF!/INDEX!#REF!*100-100,1)</f>
        <v>#REF!</v>
      </c>
      <c r="Z20" s="36" t="e">
        <f>ROUND(INDEX!#REF!/INDEX!#REF!*100-100,1)</f>
        <v>#REF!</v>
      </c>
      <c r="AA20" s="9" t="e">
        <f>ROUND(INDEX!#REF!/INDEX!#REF!*100-100,1)</f>
        <v>#REF!</v>
      </c>
      <c r="AB20" s="35" t="e">
        <f>ROUND(INDEX!#REF!/INDEX!#REF!*100-100,1)</f>
        <v>#REF!</v>
      </c>
      <c r="AC20" s="35" t="e">
        <f>ROUND(INDEX!#REF!/INDEX!#REF!*100-100,1)</f>
        <v>#REF!</v>
      </c>
      <c r="AD20" s="35" t="e">
        <f>ROUND(INDEX!#REF!/INDEX!#REF!*100-100,1)</f>
        <v>#REF!</v>
      </c>
      <c r="AE20" s="35" t="e">
        <f>ROUND(INDEX!#REF!/INDEX!#REF!*100-100,1)</f>
        <v>#REF!</v>
      </c>
      <c r="AF20" s="35" t="e">
        <f>ROUND(INDEX!#REF!/INDEX!#REF!*100-100,1)</f>
        <v>#REF!</v>
      </c>
      <c r="AG20" s="35" t="e">
        <f>ROUND(INDEX!#REF!/INDEX!#REF!*100-100,1)</f>
        <v>#REF!</v>
      </c>
      <c r="AH20" s="35" t="e">
        <f>ROUND(INDEX!#REF!/INDEX!#REF!*100-100,1)</f>
        <v>#REF!</v>
      </c>
      <c r="AI20" s="35" t="e">
        <f>ROUND(INDEX!#REF!/INDEX!#REF!*100-100,1)</f>
        <v>#REF!</v>
      </c>
      <c r="AJ20" s="35" t="e">
        <f>ROUND(INDEX!#REF!/INDEX!#REF!*100-100,1)</f>
        <v>#REF!</v>
      </c>
      <c r="AK20" s="35" t="e">
        <f>ROUND(INDEX!#REF!/INDEX!#REF!*100-100,1)</f>
        <v>#REF!</v>
      </c>
      <c r="AL20" s="36" t="e">
        <f>ROUND(INDEX!#REF!/INDEX!#REF!*100-100,1)</f>
        <v>#REF!</v>
      </c>
      <c r="AM20" s="61" t="e">
        <f>ROUND(INDEX!#REF!/INDEX!#REF!*100-100,1)</f>
        <v>#REF!</v>
      </c>
      <c r="AN20" s="35" t="e">
        <f>ROUND(INDEX!#REF!/INDEX!#REF!*100-100,1)</f>
        <v>#REF!</v>
      </c>
      <c r="AO20" s="35" t="e">
        <f>ROUND(INDEX!#REF!/INDEX!#REF!*100-100,1)</f>
        <v>#REF!</v>
      </c>
      <c r="AP20" s="35" t="e">
        <f>ROUND(INDEX!#REF!/INDEX!#REF!*100-100,1)</f>
        <v>#REF!</v>
      </c>
      <c r="AQ20" s="35" t="e">
        <f>ROUND(INDEX!#REF!/INDEX!#REF!*100-100,1)</f>
        <v>#REF!</v>
      </c>
      <c r="AR20" s="35" t="e">
        <f>ROUND(INDEX!#REF!/INDEX!#REF!*100-100,1)</f>
        <v>#REF!</v>
      </c>
      <c r="AS20" s="35" t="e">
        <f>ROUND(INDEX!#REF!/INDEX!#REF!*100-100,1)</f>
        <v>#REF!</v>
      </c>
      <c r="AT20" s="35" t="e">
        <f>ROUND(INDEX!#REF!/INDEX!#REF!*100-100,1)</f>
        <v>#REF!</v>
      </c>
      <c r="AU20" s="35" t="e">
        <f>ROUND(INDEX!#REF!/INDEX!#REF!*100-100,1)</f>
        <v>#REF!</v>
      </c>
      <c r="AV20" s="35" t="e">
        <f>ROUND(INDEX!#REF!/INDEX!#REF!*100-100,1)</f>
        <v>#REF!</v>
      </c>
      <c r="AW20" s="35" t="e">
        <f>ROUND(INDEX!#REF!/INDEX!#REF!*100-100,1)</f>
        <v>#REF!</v>
      </c>
      <c r="AX20" s="36" t="e">
        <f>ROUND(INDEX!#REF!/INDEX!#REF!*100-100,1)</f>
        <v>#REF!</v>
      </c>
      <c r="AY20" s="9" t="e">
        <f>ROUND(INDEX!#REF!/INDEX!#REF!*100-100,1)</f>
        <v>#REF!</v>
      </c>
      <c r="AZ20" s="35" t="e">
        <f>ROUND(INDEX!#REF!/INDEX!#REF!*100-100,1)</f>
        <v>#REF!</v>
      </c>
      <c r="BA20" s="35" t="e">
        <f>ROUND(INDEX!#REF!/INDEX!#REF!*100-100,1)</f>
        <v>#REF!</v>
      </c>
      <c r="BB20" s="35" t="e">
        <f>ROUND(INDEX!#REF!/INDEX!#REF!*100-100,1)</f>
        <v>#REF!</v>
      </c>
      <c r="BC20" s="35" t="e">
        <f>ROUND(INDEX!#REF!/INDEX!#REF!*100-100,1)</f>
        <v>#REF!</v>
      </c>
      <c r="BD20" s="35" t="e">
        <f>ROUND(INDEX!#REF!/INDEX!#REF!*100-100,1)</f>
        <v>#REF!</v>
      </c>
      <c r="BE20" s="35" t="e">
        <f>ROUND(INDEX!#REF!/INDEX!#REF!*100-100,1)</f>
        <v>#REF!</v>
      </c>
      <c r="BF20" s="35" t="e">
        <f>ROUND(INDEX!#REF!/INDEX!#REF!*100-100,1)</f>
        <v>#REF!</v>
      </c>
      <c r="BG20" s="35" t="e">
        <f>ROUND(INDEX!#REF!/INDEX!#REF!*100-100,1)</f>
        <v>#REF!</v>
      </c>
      <c r="BH20" s="35" t="e">
        <f>ROUND(INDEX!#REF!/INDEX!#REF!*100-100,1)</f>
        <v>#REF!</v>
      </c>
      <c r="BI20" s="35" t="e">
        <f>ROUND(INDEX!#REF!/INDEX!#REF!*100-100,1)</f>
        <v>#REF!</v>
      </c>
      <c r="BJ20" s="36" t="e">
        <f>ROUND(INDEX!#REF!/INDEX!#REF!*100-100,1)</f>
        <v>#REF!</v>
      </c>
      <c r="BK20" s="9" t="e">
        <f>ROUND(INDEX!#REF!/INDEX!#REF!*100-100,1)</f>
        <v>#REF!</v>
      </c>
      <c r="BL20" s="35" t="e">
        <f>ROUND(INDEX!#REF!/INDEX!#REF!*100-100,1)</f>
        <v>#REF!</v>
      </c>
      <c r="BM20" s="35" t="e">
        <f>ROUND(INDEX!#REF!/INDEX!#REF!*100-100,1)</f>
        <v>#REF!</v>
      </c>
      <c r="BN20" s="35" t="e">
        <f>ROUND(INDEX!#REF!/INDEX!#REF!*100-100,1)</f>
        <v>#REF!</v>
      </c>
      <c r="BO20" s="35" t="e">
        <f>ROUND(INDEX!#REF!/INDEX!#REF!*100-100,1)</f>
        <v>#REF!</v>
      </c>
      <c r="BP20" s="35" t="e">
        <f>ROUND(INDEX!#REF!/INDEX!#REF!*100-100,1)</f>
        <v>#REF!</v>
      </c>
      <c r="BQ20" s="35" t="e">
        <f>ROUND(INDEX!#REF!/INDEX!#REF!*100-100,1)</f>
        <v>#REF!</v>
      </c>
      <c r="BR20" s="35" t="e">
        <f>ROUND(INDEX!#REF!/INDEX!#REF!*100-100,1)</f>
        <v>#REF!</v>
      </c>
      <c r="BS20" s="35" t="e">
        <f>ROUND(INDEX!#REF!/INDEX!#REF!*100-100,1)</f>
        <v>#REF!</v>
      </c>
      <c r="BT20" s="35" t="e">
        <f>ROUND(INDEX!#REF!/INDEX!#REF!*100-100,1)</f>
        <v>#REF!</v>
      </c>
      <c r="BU20" s="35" t="e">
        <f>ROUND(INDEX!#REF!/INDEX!#REF!*100-100,1)</f>
        <v>#REF!</v>
      </c>
      <c r="BV20" s="36" t="e">
        <f>ROUND(INDEX!#REF!/INDEX!#REF!*100-100,1)</f>
        <v>#REF!</v>
      </c>
      <c r="BW20" s="9" t="e">
        <f>ROUND(INDEX!#REF!/INDEX!#REF!*100-100,1)</f>
        <v>#REF!</v>
      </c>
      <c r="BX20" s="35" t="e">
        <f>ROUND(INDEX!#REF!/INDEX!#REF!*100-100,1)</f>
        <v>#REF!</v>
      </c>
      <c r="BY20" s="35" t="e">
        <f>ROUND(INDEX!#REF!/INDEX!#REF!*100-100,1)</f>
        <v>#REF!</v>
      </c>
      <c r="BZ20" s="35" t="e">
        <f>ROUND(INDEX!#REF!/INDEX!#REF!*100-100,1)</f>
        <v>#REF!</v>
      </c>
      <c r="CA20" s="35" t="e">
        <f>ROUND(INDEX!#REF!/INDEX!#REF!*100-100,1)</f>
        <v>#REF!</v>
      </c>
      <c r="CB20" s="35" t="e">
        <f>ROUND(INDEX!#REF!/INDEX!#REF!*100-100,1)</f>
        <v>#REF!</v>
      </c>
      <c r="CC20" s="35" t="e">
        <f>ROUND(INDEX!#REF!/INDEX!#REF!*100-100,1)</f>
        <v>#REF!</v>
      </c>
      <c r="CD20" s="35" t="e">
        <f>ROUND(INDEX!#REF!/INDEX!#REF!*100-100,1)</f>
        <v>#REF!</v>
      </c>
      <c r="CE20" s="35" t="e">
        <f>ROUND(INDEX!#REF!/INDEX!#REF!*100-100,1)</f>
        <v>#REF!</v>
      </c>
      <c r="CF20" s="35" t="e">
        <f>ROUND(INDEX!#REF!/INDEX!#REF!*100-100,1)</f>
        <v>#REF!</v>
      </c>
      <c r="CG20" s="35" t="e">
        <f>ROUND(INDEX!#REF!/INDEX!#REF!*100-100,1)</f>
        <v>#REF!</v>
      </c>
      <c r="CH20" s="36" t="e">
        <f>ROUND(INDEX!#REF!/INDEX!#REF!*100-100,1)</f>
        <v>#REF!</v>
      </c>
      <c r="CI20" s="9" t="e">
        <f>ROUND(INDEX!#REF!/INDEX!#REF!*100-100,1)</f>
        <v>#REF!</v>
      </c>
      <c r="CJ20" s="35" t="e">
        <f>ROUND(INDEX!#REF!/INDEX!#REF!*100-100,1)</f>
        <v>#REF!</v>
      </c>
      <c r="CK20" s="35" t="e">
        <f>ROUND(INDEX!#REF!/INDEX!#REF!*100-100,1)</f>
        <v>#REF!</v>
      </c>
      <c r="CL20" s="35" t="e">
        <f>ROUND(INDEX!#REF!/INDEX!#REF!*100-100,1)</f>
        <v>#REF!</v>
      </c>
      <c r="CM20" s="35" t="e">
        <f>ROUND(INDEX!#REF!/INDEX!#REF!*100-100,1)</f>
        <v>#REF!</v>
      </c>
      <c r="CN20" s="35" t="e">
        <f>ROUND(INDEX!#REF!/INDEX!#REF!*100-100,1)</f>
        <v>#REF!</v>
      </c>
      <c r="CO20" s="35" t="e">
        <f>ROUND(INDEX!#REF!/INDEX!#REF!*100-100,1)</f>
        <v>#REF!</v>
      </c>
      <c r="CP20" s="35" t="e">
        <f>ROUND(INDEX!#REF!/INDEX!#REF!*100-100,1)</f>
        <v>#REF!</v>
      </c>
      <c r="CQ20" s="35" t="e">
        <f>ROUND(INDEX!#REF!/INDEX!#REF!*100-100,1)</f>
        <v>#REF!</v>
      </c>
      <c r="CR20" s="35" t="e">
        <f>ROUND(INDEX!#REF!/INDEX!#REF!*100-100,1)</f>
        <v>#REF!</v>
      </c>
      <c r="CS20" s="35" t="e">
        <f>ROUND(INDEX!#REF!/INDEX!#REF!*100-100,1)</f>
        <v>#REF!</v>
      </c>
      <c r="CT20" s="36" t="e">
        <f>ROUND(INDEX!#REF!/INDEX!#REF!*100-100,1)</f>
        <v>#REF!</v>
      </c>
      <c r="CU20" s="9" t="e">
        <f>ROUND(INDEX!#REF!/INDEX!#REF!*100-100,1)</f>
        <v>#REF!</v>
      </c>
      <c r="CV20" s="35" t="e">
        <f>ROUND(INDEX!#REF!/INDEX!#REF!*100-100,1)</f>
        <v>#REF!</v>
      </c>
      <c r="CW20" s="35" t="e">
        <f>ROUND(INDEX!#REF!/INDEX!#REF!*100-100,1)</f>
        <v>#REF!</v>
      </c>
      <c r="CX20" s="35" t="e">
        <f>ROUND(INDEX!#REF!/INDEX!#REF!*100-100,1)</f>
        <v>#REF!</v>
      </c>
      <c r="CY20" s="35" t="e">
        <f>ROUND(INDEX!#REF!/INDEX!#REF!*100-100,1)</f>
        <v>#REF!</v>
      </c>
      <c r="CZ20" s="35" t="e">
        <f>ROUND(INDEX!#REF!/INDEX!#REF!*100-100,1)</f>
        <v>#REF!</v>
      </c>
      <c r="DA20" s="35" t="e">
        <f>ROUND(INDEX!#REF!/INDEX!#REF!*100-100,1)</f>
        <v>#REF!</v>
      </c>
      <c r="DB20" s="35" t="e">
        <f>ROUND(INDEX!#REF!/INDEX!#REF!*100-100,1)</f>
        <v>#REF!</v>
      </c>
      <c r="DC20" s="35" t="e">
        <f>ROUND(INDEX!#REF!/INDEX!#REF!*100-100,1)</f>
        <v>#REF!</v>
      </c>
      <c r="DD20" s="35" t="e">
        <f>ROUND(INDEX!#REF!/INDEX!#REF!*100-100,1)</f>
        <v>#REF!</v>
      </c>
      <c r="DE20" s="35" t="e">
        <f>ROUND(INDEX!#REF!/INDEX!#REF!*100-100,1)</f>
        <v>#REF!</v>
      </c>
      <c r="DF20" s="36"/>
      <c r="DG20" s="43"/>
      <c r="DH20" s="43"/>
      <c r="DI20" s="43"/>
      <c r="DJ20" s="43"/>
      <c r="DK20" s="43"/>
      <c r="DL20" s="43"/>
      <c r="DM20" s="43"/>
    </row>
    <row r="21" spans="1:117" ht="30" customHeight="1" x14ac:dyDescent="0.25">
      <c r="A21" s="37"/>
      <c r="B21" s="38" t="s">
        <v>26</v>
      </c>
      <c r="C21" s="9" t="e">
        <f>ROUND(INDEX!#REF!/INDEX!#REF!*100-100,1)</f>
        <v>#REF!</v>
      </c>
      <c r="D21" s="35" t="e">
        <f>ROUND(INDEX!#REF!/INDEX!#REF!*100-100,1)</f>
        <v>#REF!</v>
      </c>
      <c r="E21" s="35" t="e">
        <f>ROUND(INDEX!#REF!/INDEX!#REF!*100-100,1)</f>
        <v>#REF!</v>
      </c>
      <c r="F21" s="35" t="e">
        <f>ROUND(INDEX!#REF!/INDEX!#REF!*100-100,1)</f>
        <v>#REF!</v>
      </c>
      <c r="G21" s="35" t="e">
        <f>ROUND(INDEX!#REF!/INDEX!#REF!*100-100,1)</f>
        <v>#REF!</v>
      </c>
      <c r="H21" s="35" t="e">
        <f>ROUND(INDEX!#REF!/INDEX!#REF!*100-100,1)</f>
        <v>#REF!</v>
      </c>
      <c r="I21" s="35" t="e">
        <f>ROUND(INDEX!#REF!/INDEX!L16*100-100,1)</f>
        <v>#REF!</v>
      </c>
      <c r="J21" s="35">
        <f>ROUND(INDEX!L16/INDEX!N16*100-100,1)</f>
        <v>0</v>
      </c>
      <c r="K21" s="35">
        <f>ROUND(INDEX!N16/INDEX!P16*100-100,1)</f>
        <v>0</v>
      </c>
      <c r="L21" s="35">
        <f>ROUND(INDEX!P16/INDEX!R16*100-100,1)</f>
        <v>0</v>
      </c>
      <c r="M21" s="35" t="e">
        <f>ROUND(INDEX!R16/INDEX!U16*100-100,1)</f>
        <v>#DIV/0!</v>
      </c>
      <c r="N21" s="36">
        <f>ROUND(INDEX!U16/INDEX!X16*100-100,1)</f>
        <v>-100</v>
      </c>
      <c r="O21" s="9">
        <f>ROUND(INDEX!X16/INDEX!Z16*100-100,1)</f>
        <v>0</v>
      </c>
      <c r="P21" s="35">
        <f>ROUND(INDEX!Z16/INDEX!AB16*100-100,1)</f>
        <v>-0.5</v>
      </c>
      <c r="Q21" s="35">
        <f>ROUND(INDEX!AB16/INDEX!AD16*100-100,1)</f>
        <v>1</v>
      </c>
      <c r="R21" s="35" t="e">
        <f>ROUND(INDEX!AD16/INDEX!#REF!*100-100,1)</f>
        <v>#REF!</v>
      </c>
      <c r="S21" s="35" t="e">
        <f>ROUND(INDEX!#REF!/INDEX!#REF!*100-100,1)</f>
        <v>#REF!</v>
      </c>
      <c r="T21" s="35" t="e">
        <f>ROUND(INDEX!#REF!/INDEX!#REF!*100-100,1)</f>
        <v>#REF!</v>
      </c>
      <c r="U21" s="35" t="e">
        <f>ROUND(INDEX!#REF!/INDEX!AE16*100-100,1)</f>
        <v>#REF!</v>
      </c>
      <c r="V21" s="35" t="e">
        <f>ROUND(INDEX!AE16/INDEX!#REF!*100-100,1)</f>
        <v>#REF!</v>
      </c>
      <c r="W21" s="35" t="e">
        <f>ROUND(INDEX!#REF!/INDEX!#REF!*100-100,1)</f>
        <v>#REF!</v>
      </c>
      <c r="X21" s="35" t="e">
        <f>ROUND(INDEX!#REF!/INDEX!#REF!*100-100,1)</f>
        <v>#REF!</v>
      </c>
      <c r="Y21" s="35" t="e">
        <f>ROUND(INDEX!#REF!/INDEX!#REF!*100-100,1)</f>
        <v>#REF!</v>
      </c>
      <c r="Z21" s="36" t="e">
        <f>ROUND(INDEX!#REF!/INDEX!#REF!*100-100,1)</f>
        <v>#REF!</v>
      </c>
      <c r="AA21" s="9" t="e">
        <f>ROUND(INDEX!#REF!/INDEX!#REF!*100-100,1)</f>
        <v>#REF!</v>
      </c>
      <c r="AB21" s="35" t="e">
        <f>ROUND(INDEX!#REF!/INDEX!#REF!*100-100,1)</f>
        <v>#REF!</v>
      </c>
      <c r="AC21" s="35" t="e">
        <f>ROUND(INDEX!#REF!/INDEX!#REF!*100-100,1)</f>
        <v>#REF!</v>
      </c>
      <c r="AD21" s="35" t="e">
        <f>ROUND(INDEX!#REF!/INDEX!#REF!*100-100,1)</f>
        <v>#REF!</v>
      </c>
      <c r="AE21" s="35" t="e">
        <f>ROUND(INDEX!#REF!/INDEX!#REF!*100-100,1)</f>
        <v>#REF!</v>
      </c>
      <c r="AF21" s="35" t="e">
        <f>ROUND(INDEX!#REF!/INDEX!#REF!*100-100,1)</f>
        <v>#REF!</v>
      </c>
      <c r="AG21" s="35" t="e">
        <f>ROUND(INDEX!#REF!/INDEX!#REF!*100-100,1)</f>
        <v>#REF!</v>
      </c>
      <c r="AH21" s="35" t="e">
        <f>ROUND(INDEX!#REF!/INDEX!#REF!*100-100,1)</f>
        <v>#REF!</v>
      </c>
      <c r="AI21" s="35" t="e">
        <f>ROUND(INDEX!#REF!/INDEX!#REF!*100-100,1)</f>
        <v>#REF!</v>
      </c>
      <c r="AJ21" s="35" t="e">
        <f>ROUND(INDEX!#REF!/INDEX!#REF!*100-100,1)</f>
        <v>#REF!</v>
      </c>
      <c r="AK21" s="35" t="e">
        <f>ROUND(INDEX!#REF!/INDEX!#REF!*100-100,1)</f>
        <v>#REF!</v>
      </c>
      <c r="AL21" s="36" t="e">
        <f>ROUND(INDEX!#REF!/INDEX!#REF!*100-100,1)</f>
        <v>#REF!</v>
      </c>
      <c r="AM21" s="61" t="e">
        <f>ROUND(INDEX!#REF!/INDEX!#REF!*100-100,1)</f>
        <v>#REF!</v>
      </c>
      <c r="AN21" s="35" t="e">
        <f>ROUND(INDEX!#REF!/INDEX!#REF!*100-100,1)</f>
        <v>#REF!</v>
      </c>
      <c r="AO21" s="35" t="e">
        <f>ROUND(INDEX!#REF!/INDEX!#REF!*100-100,1)</f>
        <v>#REF!</v>
      </c>
      <c r="AP21" s="35" t="e">
        <f>ROUND(INDEX!#REF!/INDEX!#REF!*100-100,1)</f>
        <v>#REF!</v>
      </c>
      <c r="AQ21" s="35" t="e">
        <f>ROUND(INDEX!#REF!/INDEX!#REF!*100-100,1)</f>
        <v>#REF!</v>
      </c>
      <c r="AR21" s="35" t="e">
        <f>ROUND(INDEX!#REF!/INDEX!#REF!*100-100,1)</f>
        <v>#REF!</v>
      </c>
      <c r="AS21" s="35" t="e">
        <f>ROUND(INDEX!#REF!/INDEX!#REF!*100-100,1)</f>
        <v>#REF!</v>
      </c>
      <c r="AT21" s="35" t="e">
        <f>ROUND(INDEX!#REF!/INDEX!#REF!*100-100,1)</f>
        <v>#REF!</v>
      </c>
      <c r="AU21" s="35" t="e">
        <f>ROUND(INDEX!#REF!/INDEX!#REF!*100-100,1)</f>
        <v>#REF!</v>
      </c>
      <c r="AV21" s="35" t="e">
        <f>ROUND(INDEX!#REF!/INDEX!#REF!*100-100,1)</f>
        <v>#REF!</v>
      </c>
      <c r="AW21" s="35" t="e">
        <f>ROUND(INDEX!#REF!/INDEX!#REF!*100-100,1)</f>
        <v>#REF!</v>
      </c>
      <c r="AX21" s="36" t="e">
        <f>ROUND(INDEX!#REF!/INDEX!#REF!*100-100,1)</f>
        <v>#REF!</v>
      </c>
      <c r="AY21" s="9" t="e">
        <f>ROUND(INDEX!#REF!/INDEX!#REF!*100-100,1)</f>
        <v>#REF!</v>
      </c>
      <c r="AZ21" s="35" t="e">
        <f>ROUND(INDEX!#REF!/INDEX!#REF!*100-100,1)</f>
        <v>#REF!</v>
      </c>
      <c r="BA21" s="35" t="e">
        <f>ROUND(INDEX!#REF!/INDEX!#REF!*100-100,1)</f>
        <v>#REF!</v>
      </c>
      <c r="BB21" s="35" t="e">
        <f>ROUND(INDEX!#REF!/INDEX!#REF!*100-100,1)</f>
        <v>#REF!</v>
      </c>
      <c r="BC21" s="35" t="e">
        <f>ROUND(INDEX!#REF!/INDEX!#REF!*100-100,1)</f>
        <v>#REF!</v>
      </c>
      <c r="BD21" s="35" t="e">
        <f>ROUND(INDEX!#REF!/INDEX!#REF!*100-100,1)</f>
        <v>#REF!</v>
      </c>
      <c r="BE21" s="35" t="e">
        <f>ROUND(INDEX!#REF!/INDEX!#REF!*100-100,1)</f>
        <v>#REF!</v>
      </c>
      <c r="BF21" s="35" t="e">
        <f>ROUND(INDEX!#REF!/INDEX!#REF!*100-100,1)</f>
        <v>#REF!</v>
      </c>
      <c r="BG21" s="35" t="e">
        <f>ROUND(INDEX!#REF!/INDEX!#REF!*100-100,1)</f>
        <v>#REF!</v>
      </c>
      <c r="BH21" s="35" t="e">
        <f>ROUND(INDEX!#REF!/INDEX!#REF!*100-100,1)</f>
        <v>#REF!</v>
      </c>
      <c r="BI21" s="35" t="e">
        <f>ROUND(INDEX!#REF!/INDEX!#REF!*100-100,1)</f>
        <v>#REF!</v>
      </c>
      <c r="BJ21" s="36" t="e">
        <f>ROUND(INDEX!#REF!/INDEX!#REF!*100-100,1)</f>
        <v>#REF!</v>
      </c>
      <c r="BK21" s="9" t="e">
        <f>ROUND(INDEX!#REF!/INDEX!#REF!*100-100,1)</f>
        <v>#REF!</v>
      </c>
      <c r="BL21" s="35" t="e">
        <f>ROUND(INDEX!#REF!/INDEX!#REF!*100-100,1)</f>
        <v>#REF!</v>
      </c>
      <c r="BM21" s="35" t="e">
        <f>ROUND(INDEX!#REF!/INDEX!#REF!*100-100,1)</f>
        <v>#REF!</v>
      </c>
      <c r="BN21" s="35" t="e">
        <f>ROUND(INDEX!#REF!/INDEX!#REF!*100-100,1)</f>
        <v>#REF!</v>
      </c>
      <c r="BO21" s="35" t="e">
        <f>ROUND(INDEX!#REF!/INDEX!#REF!*100-100,1)</f>
        <v>#REF!</v>
      </c>
      <c r="BP21" s="35" t="e">
        <f>ROUND(INDEX!#REF!/INDEX!#REF!*100-100,1)</f>
        <v>#REF!</v>
      </c>
      <c r="BQ21" s="35" t="e">
        <f>ROUND(INDEX!#REF!/INDEX!#REF!*100-100,1)</f>
        <v>#REF!</v>
      </c>
      <c r="BR21" s="35" t="e">
        <f>ROUND(INDEX!#REF!/INDEX!#REF!*100-100,1)</f>
        <v>#REF!</v>
      </c>
      <c r="BS21" s="35" t="e">
        <f>ROUND(INDEX!#REF!/INDEX!#REF!*100-100,1)</f>
        <v>#REF!</v>
      </c>
      <c r="BT21" s="35" t="e">
        <f>ROUND(INDEX!#REF!/INDEX!#REF!*100-100,1)</f>
        <v>#REF!</v>
      </c>
      <c r="BU21" s="35" t="e">
        <f>ROUND(INDEX!#REF!/INDEX!#REF!*100-100,1)</f>
        <v>#REF!</v>
      </c>
      <c r="BV21" s="36" t="e">
        <f>ROUND(INDEX!#REF!/INDEX!#REF!*100-100,1)</f>
        <v>#REF!</v>
      </c>
      <c r="BW21" s="9" t="e">
        <f>ROUND(INDEX!#REF!/INDEX!#REF!*100-100,1)</f>
        <v>#REF!</v>
      </c>
      <c r="BX21" s="35" t="e">
        <f>ROUND(INDEX!#REF!/INDEX!#REF!*100-100,1)</f>
        <v>#REF!</v>
      </c>
      <c r="BY21" s="35" t="e">
        <f>ROUND(INDEX!#REF!/INDEX!#REF!*100-100,1)</f>
        <v>#REF!</v>
      </c>
      <c r="BZ21" s="35" t="e">
        <f>ROUND(INDEX!#REF!/INDEX!#REF!*100-100,1)</f>
        <v>#REF!</v>
      </c>
      <c r="CA21" s="35" t="e">
        <f>ROUND(INDEX!#REF!/INDEX!#REF!*100-100,1)</f>
        <v>#REF!</v>
      </c>
      <c r="CB21" s="35" t="e">
        <f>ROUND(INDEX!#REF!/INDEX!#REF!*100-100,1)</f>
        <v>#REF!</v>
      </c>
      <c r="CC21" s="35" t="e">
        <f>ROUND(INDEX!#REF!/INDEX!#REF!*100-100,1)</f>
        <v>#REF!</v>
      </c>
      <c r="CD21" s="35" t="e">
        <f>ROUND(INDEX!#REF!/INDEX!#REF!*100-100,1)</f>
        <v>#REF!</v>
      </c>
      <c r="CE21" s="35" t="e">
        <f>ROUND(INDEX!#REF!/INDEX!#REF!*100-100,1)</f>
        <v>#REF!</v>
      </c>
      <c r="CF21" s="35" t="e">
        <f>ROUND(INDEX!#REF!/INDEX!#REF!*100-100,1)</f>
        <v>#REF!</v>
      </c>
      <c r="CG21" s="35" t="e">
        <f>ROUND(INDEX!#REF!/INDEX!#REF!*100-100,1)</f>
        <v>#REF!</v>
      </c>
      <c r="CH21" s="36" t="e">
        <f>ROUND(INDEX!#REF!/INDEX!#REF!*100-100,1)</f>
        <v>#REF!</v>
      </c>
      <c r="CI21" s="9" t="e">
        <f>ROUND(INDEX!#REF!/INDEX!#REF!*100-100,1)</f>
        <v>#REF!</v>
      </c>
      <c r="CJ21" s="35" t="e">
        <f>ROUND(INDEX!#REF!/INDEX!#REF!*100-100,1)</f>
        <v>#REF!</v>
      </c>
      <c r="CK21" s="35" t="e">
        <f>ROUND(INDEX!#REF!/INDEX!#REF!*100-100,1)</f>
        <v>#REF!</v>
      </c>
      <c r="CL21" s="35" t="e">
        <f>ROUND(INDEX!#REF!/INDEX!#REF!*100-100,1)</f>
        <v>#REF!</v>
      </c>
      <c r="CM21" s="35" t="e">
        <f>ROUND(INDEX!#REF!/INDEX!#REF!*100-100,1)</f>
        <v>#REF!</v>
      </c>
      <c r="CN21" s="35" t="e">
        <f>ROUND(INDEX!#REF!/INDEX!#REF!*100-100,1)</f>
        <v>#REF!</v>
      </c>
      <c r="CO21" s="35" t="e">
        <f>ROUND(INDEX!#REF!/INDEX!#REF!*100-100,1)</f>
        <v>#REF!</v>
      </c>
      <c r="CP21" s="35" t="e">
        <f>ROUND(INDEX!#REF!/INDEX!#REF!*100-100,1)</f>
        <v>#REF!</v>
      </c>
      <c r="CQ21" s="35" t="e">
        <f>ROUND(INDEX!#REF!/INDEX!#REF!*100-100,1)</f>
        <v>#REF!</v>
      </c>
      <c r="CR21" s="35" t="e">
        <f>ROUND(INDEX!#REF!/INDEX!#REF!*100-100,1)</f>
        <v>#REF!</v>
      </c>
      <c r="CS21" s="35" t="e">
        <f>ROUND(INDEX!#REF!/INDEX!#REF!*100-100,1)</f>
        <v>#REF!</v>
      </c>
      <c r="CT21" s="36" t="e">
        <f>ROUND(INDEX!#REF!/INDEX!#REF!*100-100,1)</f>
        <v>#REF!</v>
      </c>
      <c r="CU21" s="9" t="e">
        <f>ROUND(INDEX!#REF!/INDEX!#REF!*100-100,1)</f>
        <v>#REF!</v>
      </c>
      <c r="CV21" s="35" t="e">
        <f>ROUND(INDEX!#REF!/INDEX!#REF!*100-100,1)</f>
        <v>#REF!</v>
      </c>
      <c r="CW21" s="35" t="e">
        <f>ROUND(INDEX!#REF!/INDEX!#REF!*100-100,1)</f>
        <v>#REF!</v>
      </c>
      <c r="CX21" s="35" t="e">
        <f>ROUND(INDEX!#REF!/INDEX!#REF!*100-100,1)</f>
        <v>#REF!</v>
      </c>
      <c r="CY21" s="35" t="e">
        <f>ROUND(INDEX!#REF!/INDEX!#REF!*100-100,1)</f>
        <v>#REF!</v>
      </c>
      <c r="CZ21" s="35" t="e">
        <f>ROUND(INDEX!#REF!/INDEX!#REF!*100-100,1)</f>
        <v>#REF!</v>
      </c>
      <c r="DA21" s="35" t="e">
        <f>ROUND(INDEX!#REF!/INDEX!#REF!*100-100,1)</f>
        <v>#REF!</v>
      </c>
      <c r="DB21" s="35" t="e">
        <f>ROUND(INDEX!#REF!/INDEX!#REF!*100-100,1)</f>
        <v>#REF!</v>
      </c>
      <c r="DC21" s="35" t="e">
        <f>ROUND(INDEX!#REF!/INDEX!#REF!*100-100,1)</f>
        <v>#REF!</v>
      </c>
      <c r="DD21" s="35" t="e">
        <f>ROUND(INDEX!#REF!/INDEX!#REF!*100-100,1)</f>
        <v>#REF!</v>
      </c>
      <c r="DE21" s="35" t="e">
        <f>ROUND(INDEX!#REF!/INDEX!#REF!*100-100,1)</f>
        <v>#REF!</v>
      </c>
      <c r="DF21" s="36"/>
      <c r="DG21" s="43"/>
      <c r="DH21" s="43"/>
      <c r="DI21" s="43"/>
      <c r="DJ21" s="43"/>
      <c r="DK21" s="43"/>
      <c r="DL21" s="43"/>
      <c r="DM21" s="43"/>
    </row>
    <row r="22" spans="1:117" ht="30" customHeight="1" x14ac:dyDescent="0.25">
      <c r="A22" s="37"/>
      <c r="B22" s="38" t="s">
        <v>27</v>
      </c>
      <c r="C22" s="9" t="e">
        <f>ROUND(INDEX!#REF!/INDEX!#REF!*100-100,1)</f>
        <v>#REF!</v>
      </c>
      <c r="D22" s="35" t="e">
        <f>ROUND(INDEX!#REF!/INDEX!#REF!*100-100,1)</f>
        <v>#REF!</v>
      </c>
      <c r="E22" s="35" t="e">
        <f>ROUND(INDEX!#REF!/INDEX!#REF!*100-100,1)</f>
        <v>#REF!</v>
      </c>
      <c r="F22" s="35" t="e">
        <f>ROUND(INDEX!#REF!/INDEX!#REF!*100-100,1)</f>
        <v>#REF!</v>
      </c>
      <c r="G22" s="35" t="e">
        <f>ROUND(INDEX!#REF!/INDEX!#REF!*100-100,1)</f>
        <v>#REF!</v>
      </c>
      <c r="H22" s="35" t="e">
        <f>ROUND(INDEX!#REF!/INDEX!#REF!*100-100,1)</f>
        <v>#REF!</v>
      </c>
      <c r="I22" s="35" t="e">
        <f>ROUND(INDEX!#REF!/INDEX!L17*100-100,1)</f>
        <v>#REF!</v>
      </c>
      <c r="J22" s="35">
        <f>ROUND(INDEX!L17/INDEX!N17*100-100,1)</f>
        <v>0</v>
      </c>
      <c r="K22" s="35">
        <f>ROUND(INDEX!N17/INDEX!P17*100-100,1)</f>
        <v>0</v>
      </c>
      <c r="L22" s="35">
        <f>ROUND(INDEX!P17/INDEX!R17*100-100,1)</f>
        <v>0</v>
      </c>
      <c r="M22" s="35" t="e">
        <f>ROUND(INDEX!R17/INDEX!U17*100-100,1)</f>
        <v>#DIV/0!</v>
      </c>
      <c r="N22" s="36">
        <f>ROUND(INDEX!U17/INDEX!X17*100-100,1)</f>
        <v>-100</v>
      </c>
      <c r="O22" s="9">
        <f>ROUND(INDEX!X17/INDEX!Z17*100-100,1)</f>
        <v>0</v>
      </c>
      <c r="P22" s="35">
        <f>ROUND(INDEX!Z17/INDEX!AB17*100-100,1)</f>
        <v>0</v>
      </c>
      <c r="Q22" s="35">
        <f>ROUND(INDEX!AB17/INDEX!AD17*100-100,1)</f>
        <v>0</v>
      </c>
      <c r="R22" s="35" t="e">
        <f>ROUND(INDEX!AD17/INDEX!#REF!*100-100,1)</f>
        <v>#REF!</v>
      </c>
      <c r="S22" s="35" t="e">
        <f>ROUND(INDEX!#REF!/INDEX!#REF!*100-100,1)</f>
        <v>#REF!</v>
      </c>
      <c r="T22" s="35" t="e">
        <f>ROUND(INDEX!#REF!/INDEX!#REF!*100-100,1)</f>
        <v>#REF!</v>
      </c>
      <c r="U22" s="35" t="e">
        <f>ROUND(INDEX!#REF!/INDEX!AE17*100-100,1)</f>
        <v>#REF!</v>
      </c>
      <c r="V22" s="35" t="e">
        <f>ROUND(INDEX!AE17/INDEX!#REF!*100-100,1)</f>
        <v>#REF!</v>
      </c>
      <c r="W22" s="35" t="e">
        <f>ROUND(INDEX!#REF!/INDEX!#REF!*100-100,1)</f>
        <v>#REF!</v>
      </c>
      <c r="X22" s="35" t="e">
        <f>ROUND(INDEX!#REF!/INDEX!#REF!*100-100,1)</f>
        <v>#REF!</v>
      </c>
      <c r="Y22" s="35" t="e">
        <f>ROUND(INDEX!#REF!/INDEX!#REF!*100-100,1)</f>
        <v>#REF!</v>
      </c>
      <c r="Z22" s="36" t="e">
        <f>ROUND(INDEX!#REF!/INDEX!#REF!*100-100,1)</f>
        <v>#REF!</v>
      </c>
      <c r="AA22" s="9" t="e">
        <f>ROUND(INDEX!#REF!/INDEX!#REF!*100-100,1)</f>
        <v>#REF!</v>
      </c>
      <c r="AB22" s="35" t="e">
        <f>ROUND(INDEX!#REF!/INDEX!#REF!*100-100,1)</f>
        <v>#REF!</v>
      </c>
      <c r="AC22" s="35" t="e">
        <f>ROUND(INDEX!#REF!/INDEX!#REF!*100-100,1)</f>
        <v>#REF!</v>
      </c>
      <c r="AD22" s="35" t="e">
        <f>ROUND(INDEX!#REF!/INDEX!#REF!*100-100,1)</f>
        <v>#REF!</v>
      </c>
      <c r="AE22" s="35" t="e">
        <f>ROUND(INDEX!#REF!/INDEX!#REF!*100-100,1)</f>
        <v>#REF!</v>
      </c>
      <c r="AF22" s="35" t="e">
        <f>ROUND(INDEX!#REF!/INDEX!#REF!*100-100,1)</f>
        <v>#REF!</v>
      </c>
      <c r="AG22" s="35" t="e">
        <f>ROUND(INDEX!#REF!/INDEX!#REF!*100-100,1)</f>
        <v>#REF!</v>
      </c>
      <c r="AH22" s="35" t="e">
        <f>ROUND(INDEX!#REF!/INDEX!#REF!*100-100,1)</f>
        <v>#REF!</v>
      </c>
      <c r="AI22" s="35" t="e">
        <f>ROUND(INDEX!#REF!/INDEX!#REF!*100-100,1)</f>
        <v>#REF!</v>
      </c>
      <c r="AJ22" s="35" t="e">
        <f>ROUND(INDEX!#REF!/INDEX!#REF!*100-100,1)</f>
        <v>#REF!</v>
      </c>
      <c r="AK22" s="35" t="e">
        <f>ROUND(INDEX!#REF!/INDEX!#REF!*100-100,1)</f>
        <v>#REF!</v>
      </c>
      <c r="AL22" s="36" t="e">
        <f>ROUND(INDEX!#REF!/INDEX!#REF!*100-100,1)</f>
        <v>#REF!</v>
      </c>
      <c r="AM22" s="61" t="e">
        <f>ROUND(INDEX!#REF!/INDEX!#REF!*100-100,1)</f>
        <v>#REF!</v>
      </c>
      <c r="AN22" s="35" t="e">
        <f>ROUND(INDEX!#REF!/INDEX!#REF!*100-100,1)</f>
        <v>#REF!</v>
      </c>
      <c r="AO22" s="35" t="e">
        <f>ROUND(INDEX!#REF!/INDEX!#REF!*100-100,1)</f>
        <v>#REF!</v>
      </c>
      <c r="AP22" s="35" t="e">
        <f>ROUND(INDEX!#REF!/INDEX!#REF!*100-100,1)</f>
        <v>#REF!</v>
      </c>
      <c r="AQ22" s="35" t="e">
        <f>ROUND(INDEX!#REF!/INDEX!#REF!*100-100,1)</f>
        <v>#REF!</v>
      </c>
      <c r="AR22" s="35" t="e">
        <f>ROUND(INDEX!#REF!/INDEX!#REF!*100-100,1)</f>
        <v>#REF!</v>
      </c>
      <c r="AS22" s="35" t="e">
        <f>ROUND(INDEX!#REF!/INDEX!#REF!*100-100,1)</f>
        <v>#REF!</v>
      </c>
      <c r="AT22" s="35" t="e">
        <f>ROUND(INDEX!#REF!/INDEX!#REF!*100-100,1)</f>
        <v>#REF!</v>
      </c>
      <c r="AU22" s="35" t="e">
        <f>ROUND(INDEX!#REF!/INDEX!#REF!*100-100,1)</f>
        <v>#REF!</v>
      </c>
      <c r="AV22" s="35" t="e">
        <f>ROUND(INDEX!#REF!/INDEX!#REF!*100-100,1)</f>
        <v>#REF!</v>
      </c>
      <c r="AW22" s="35" t="e">
        <f>ROUND(INDEX!#REF!/INDEX!#REF!*100-100,1)</f>
        <v>#REF!</v>
      </c>
      <c r="AX22" s="36" t="e">
        <f>ROUND(INDEX!#REF!/INDEX!#REF!*100-100,1)</f>
        <v>#REF!</v>
      </c>
      <c r="AY22" s="9" t="e">
        <f>ROUND(INDEX!#REF!/INDEX!#REF!*100-100,1)</f>
        <v>#REF!</v>
      </c>
      <c r="AZ22" s="35" t="e">
        <f>ROUND(INDEX!#REF!/INDEX!#REF!*100-100,1)</f>
        <v>#REF!</v>
      </c>
      <c r="BA22" s="35" t="e">
        <f>ROUND(INDEX!#REF!/INDEX!#REF!*100-100,1)</f>
        <v>#REF!</v>
      </c>
      <c r="BB22" s="35" t="e">
        <f>ROUND(INDEX!#REF!/INDEX!#REF!*100-100,1)</f>
        <v>#REF!</v>
      </c>
      <c r="BC22" s="35" t="e">
        <f>ROUND(INDEX!#REF!/INDEX!#REF!*100-100,1)</f>
        <v>#REF!</v>
      </c>
      <c r="BD22" s="35" t="e">
        <f>ROUND(INDEX!#REF!/INDEX!#REF!*100-100,1)</f>
        <v>#REF!</v>
      </c>
      <c r="BE22" s="35" t="e">
        <f>ROUND(INDEX!#REF!/INDEX!#REF!*100-100,1)</f>
        <v>#REF!</v>
      </c>
      <c r="BF22" s="35" t="e">
        <f>ROUND(INDEX!#REF!/INDEX!#REF!*100-100,1)</f>
        <v>#REF!</v>
      </c>
      <c r="BG22" s="35" t="e">
        <f>ROUND(INDEX!#REF!/INDEX!#REF!*100-100,1)</f>
        <v>#REF!</v>
      </c>
      <c r="BH22" s="35" t="e">
        <f>ROUND(INDEX!#REF!/INDEX!#REF!*100-100,1)</f>
        <v>#REF!</v>
      </c>
      <c r="BI22" s="35" t="e">
        <f>ROUND(INDEX!#REF!/INDEX!#REF!*100-100,1)</f>
        <v>#REF!</v>
      </c>
      <c r="BJ22" s="36" t="e">
        <f>ROUND(INDEX!#REF!/INDEX!#REF!*100-100,1)</f>
        <v>#REF!</v>
      </c>
      <c r="BK22" s="9" t="e">
        <f>ROUND(INDEX!#REF!/INDEX!#REF!*100-100,1)</f>
        <v>#REF!</v>
      </c>
      <c r="BL22" s="35" t="e">
        <f>ROUND(INDEX!#REF!/INDEX!#REF!*100-100,1)</f>
        <v>#REF!</v>
      </c>
      <c r="BM22" s="35" t="e">
        <f>ROUND(INDEX!#REF!/INDEX!#REF!*100-100,1)</f>
        <v>#REF!</v>
      </c>
      <c r="BN22" s="35" t="e">
        <f>ROUND(INDEX!#REF!/INDEX!#REF!*100-100,1)</f>
        <v>#REF!</v>
      </c>
      <c r="BO22" s="35" t="e">
        <f>ROUND(INDEX!#REF!/INDEX!#REF!*100-100,1)</f>
        <v>#REF!</v>
      </c>
      <c r="BP22" s="35" t="e">
        <f>ROUND(INDEX!#REF!/INDEX!#REF!*100-100,1)</f>
        <v>#REF!</v>
      </c>
      <c r="BQ22" s="35" t="e">
        <f>ROUND(INDEX!#REF!/INDEX!#REF!*100-100,1)</f>
        <v>#REF!</v>
      </c>
      <c r="BR22" s="35" t="e">
        <f>ROUND(INDEX!#REF!/INDEX!#REF!*100-100,1)</f>
        <v>#REF!</v>
      </c>
      <c r="BS22" s="35" t="e">
        <f>ROUND(INDEX!#REF!/INDEX!#REF!*100-100,1)</f>
        <v>#REF!</v>
      </c>
      <c r="BT22" s="35" t="e">
        <f>ROUND(INDEX!#REF!/INDEX!#REF!*100-100,1)</f>
        <v>#REF!</v>
      </c>
      <c r="BU22" s="35" t="e">
        <f>ROUND(INDEX!#REF!/INDEX!#REF!*100-100,1)</f>
        <v>#REF!</v>
      </c>
      <c r="BV22" s="36" t="e">
        <f>ROUND(INDEX!#REF!/INDEX!#REF!*100-100,1)</f>
        <v>#REF!</v>
      </c>
      <c r="BW22" s="9" t="e">
        <f>ROUND(INDEX!#REF!/INDEX!#REF!*100-100,1)</f>
        <v>#REF!</v>
      </c>
      <c r="BX22" s="35" t="e">
        <f>ROUND(INDEX!#REF!/INDEX!#REF!*100-100,1)</f>
        <v>#REF!</v>
      </c>
      <c r="BY22" s="35" t="e">
        <f>ROUND(INDEX!#REF!/INDEX!#REF!*100-100,1)</f>
        <v>#REF!</v>
      </c>
      <c r="BZ22" s="35" t="e">
        <f>ROUND(INDEX!#REF!/INDEX!#REF!*100-100,1)</f>
        <v>#REF!</v>
      </c>
      <c r="CA22" s="35" t="e">
        <f>ROUND(INDEX!#REF!/INDEX!#REF!*100-100,1)</f>
        <v>#REF!</v>
      </c>
      <c r="CB22" s="35" t="e">
        <f>ROUND(INDEX!#REF!/INDEX!#REF!*100-100,1)</f>
        <v>#REF!</v>
      </c>
      <c r="CC22" s="35" t="e">
        <f>ROUND(INDEX!#REF!/INDEX!#REF!*100-100,1)</f>
        <v>#REF!</v>
      </c>
      <c r="CD22" s="35" t="e">
        <f>ROUND(INDEX!#REF!/INDEX!#REF!*100-100,1)</f>
        <v>#REF!</v>
      </c>
      <c r="CE22" s="35" t="e">
        <f>ROUND(INDEX!#REF!/INDEX!#REF!*100-100,1)</f>
        <v>#REF!</v>
      </c>
      <c r="CF22" s="35" t="e">
        <f>ROUND(INDEX!#REF!/INDEX!#REF!*100-100,1)</f>
        <v>#REF!</v>
      </c>
      <c r="CG22" s="35" t="e">
        <f>ROUND(INDEX!#REF!/INDEX!#REF!*100-100,1)</f>
        <v>#REF!</v>
      </c>
      <c r="CH22" s="36" t="e">
        <f>ROUND(INDEX!#REF!/INDEX!#REF!*100-100,1)</f>
        <v>#REF!</v>
      </c>
      <c r="CI22" s="9" t="e">
        <f>ROUND(INDEX!#REF!/INDEX!#REF!*100-100,1)</f>
        <v>#REF!</v>
      </c>
      <c r="CJ22" s="35" t="e">
        <f>ROUND(INDEX!#REF!/INDEX!#REF!*100-100,1)</f>
        <v>#REF!</v>
      </c>
      <c r="CK22" s="35" t="e">
        <f>ROUND(INDEX!#REF!/INDEX!#REF!*100-100,1)</f>
        <v>#REF!</v>
      </c>
      <c r="CL22" s="35" t="e">
        <f>ROUND(INDEX!#REF!/INDEX!#REF!*100-100,1)</f>
        <v>#REF!</v>
      </c>
      <c r="CM22" s="35" t="e">
        <f>ROUND(INDEX!#REF!/INDEX!#REF!*100-100,1)</f>
        <v>#REF!</v>
      </c>
      <c r="CN22" s="35" t="e">
        <f>ROUND(INDEX!#REF!/INDEX!#REF!*100-100,1)</f>
        <v>#REF!</v>
      </c>
      <c r="CO22" s="35" t="e">
        <f>ROUND(INDEX!#REF!/INDEX!#REF!*100-100,1)</f>
        <v>#REF!</v>
      </c>
      <c r="CP22" s="35" t="e">
        <f>ROUND(INDEX!#REF!/INDEX!#REF!*100-100,1)</f>
        <v>#REF!</v>
      </c>
      <c r="CQ22" s="35" t="e">
        <f>ROUND(INDEX!#REF!/INDEX!#REF!*100-100,1)</f>
        <v>#REF!</v>
      </c>
      <c r="CR22" s="35" t="e">
        <f>ROUND(INDEX!#REF!/INDEX!#REF!*100-100,1)</f>
        <v>#REF!</v>
      </c>
      <c r="CS22" s="35" t="e">
        <f>ROUND(INDEX!#REF!/INDEX!#REF!*100-100,1)</f>
        <v>#REF!</v>
      </c>
      <c r="CT22" s="36" t="e">
        <f>ROUND(INDEX!#REF!/INDEX!#REF!*100-100,1)</f>
        <v>#REF!</v>
      </c>
      <c r="CU22" s="9" t="e">
        <f>ROUND(INDEX!#REF!/INDEX!#REF!*100-100,1)</f>
        <v>#REF!</v>
      </c>
      <c r="CV22" s="35" t="e">
        <f>ROUND(INDEX!#REF!/INDEX!#REF!*100-100,1)</f>
        <v>#REF!</v>
      </c>
      <c r="CW22" s="35" t="e">
        <f>ROUND(INDEX!#REF!/INDEX!#REF!*100-100,1)</f>
        <v>#REF!</v>
      </c>
      <c r="CX22" s="35" t="e">
        <f>ROUND(INDEX!#REF!/INDEX!#REF!*100-100,1)</f>
        <v>#REF!</v>
      </c>
      <c r="CY22" s="35" t="e">
        <f>ROUND(INDEX!#REF!/INDEX!#REF!*100-100,1)</f>
        <v>#REF!</v>
      </c>
      <c r="CZ22" s="35" t="e">
        <f>ROUND(INDEX!#REF!/INDEX!#REF!*100-100,1)</f>
        <v>#REF!</v>
      </c>
      <c r="DA22" s="35" t="e">
        <f>ROUND(INDEX!#REF!/INDEX!#REF!*100-100,1)</f>
        <v>#REF!</v>
      </c>
      <c r="DB22" s="35" t="e">
        <f>ROUND(INDEX!#REF!/INDEX!#REF!*100-100,1)</f>
        <v>#REF!</v>
      </c>
      <c r="DC22" s="35" t="e">
        <f>ROUND(INDEX!#REF!/INDEX!#REF!*100-100,1)</f>
        <v>#REF!</v>
      </c>
      <c r="DD22" s="35" t="e">
        <f>ROUND(INDEX!#REF!/INDEX!#REF!*100-100,1)</f>
        <v>#REF!</v>
      </c>
      <c r="DE22" s="35" t="e">
        <f>ROUND(INDEX!#REF!/INDEX!#REF!*100-100,1)</f>
        <v>#REF!</v>
      </c>
      <c r="DF22" s="36"/>
      <c r="DG22" s="43"/>
      <c r="DH22" s="43"/>
      <c r="DI22" s="43"/>
      <c r="DJ22" s="43"/>
      <c r="DK22" s="43"/>
      <c r="DL22" s="43"/>
      <c r="DM22" s="43"/>
    </row>
    <row r="23" spans="1:117" ht="30" customHeight="1" x14ac:dyDescent="0.25">
      <c r="A23" s="37"/>
      <c r="B23" s="38" t="s">
        <v>28</v>
      </c>
      <c r="C23" s="9" t="e">
        <f>ROUND(INDEX!#REF!/INDEX!#REF!*100-100,1)</f>
        <v>#REF!</v>
      </c>
      <c r="D23" s="35" t="e">
        <f>ROUND(INDEX!#REF!/INDEX!#REF!*100-100,1)</f>
        <v>#REF!</v>
      </c>
      <c r="E23" s="35" t="e">
        <f>ROUND(INDEX!#REF!/INDEX!#REF!*100-100,1)</f>
        <v>#REF!</v>
      </c>
      <c r="F23" s="35" t="e">
        <f>ROUND(INDEX!#REF!/INDEX!#REF!*100-100,1)</f>
        <v>#REF!</v>
      </c>
      <c r="G23" s="35" t="e">
        <f>ROUND(INDEX!#REF!/INDEX!#REF!*100-100,1)</f>
        <v>#REF!</v>
      </c>
      <c r="H23" s="35" t="e">
        <f>ROUND(INDEX!#REF!/INDEX!#REF!*100-100,1)</f>
        <v>#REF!</v>
      </c>
      <c r="I23" s="35" t="e">
        <f>ROUND(INDEX!#REF!/INDEX!L18*100-100,1)</f>
        <v>#REF!</v>
      </c>
      <c r="J23" s="35">
        <f>ROUND(INDEX!L18/INDEX!N18*100-100,1)</f>
        <v>-0.3</v>
      </c>
      <c r="K23" s="35">
        <f>ROUND(INDEX!N18/INDEX!P18*100-100,1)</f>
        <v>0</v>
      </c>
      <c r="L23" s="35">
        <f>ROUND(INDEX!P18/INDEX!R18*100-100,1)</f>
        <v>0</v>
      </c>
      <c r="M23" s="35" t="e">
        <f>ROUND(INDEX!R18/INDEX!U18*100-100,1)</f>
        <v>#DIV/0!</v>
      </c>
      <c r="N23" s="36">
        <f>ROUND(INDEX!U18/INDEX!X18*100-100,1)</f>
        <v>-100</v>
      </c>
      <c r="O23" s="9">
        <f>ROUND(INDEX!X18/INDEX!Z18*100-100,1)</f>
        <v>0</v>
      </c>
      <c r="P23" s="35">
        <f>ROUND(INDEX!Z18/INDEX!AB18*100-100,1)</f>
        <v>0</v>
      </c>
      <c r="Q23" s="35">
        <f>ROUND(INDEX!AB18/INDEX!AD18*100-100,1)</f>
        <v>0</v>
      </c>
      <c r="R23" s="35" t="e">
        <f>ROUND(INDEX!AD18/INDEX!#REF!*100-100,1)</f>
        <v>#REF!</v>
      </c>
      <c r="S23" s="35" t="e">
        <f>ROUND(INDEX!#REF!/INDEX!#REF!*100-100,1)</f>
        <v>#REF!</v>
      </c>
      <c r="T23" s="35" t="e">
        <f>ROUND(INDEX!#REF!/INDEX!#REF!*100-100,1)</f>
        <v>#REF!</v>
      </c>
      <c r="U23" s="35" t="e">
        <f>ROUND(INDEX!#REF!/INDEX!AE18*100-100,1)</f>
        <v>#REF!</v>
      </c>
      <c r="V23" s="35" t="e">
        <f>ROUND(INDEX!AE18/INDEX!#REF!*100-100,1)</f>
        <v>#REF!</v>
      </c>
      <c r="W23" s="35" t="e">
        <f>ROUND(INDEX!#REF!/INDEX!#REF!*100-100,1)</f>
        <v>#REF!</v>
      </c>
      <c r="X23" s="35" t="e">
        <f>ROUND(INDEX!#REF!/INDEX!#REF!*100-100,1)</f>
        <v>#REF!</v>
      </c>
      <c r="Y23" s="35" t="e">
        <f>ROUND(INDEX!#REF!/INDEX!#REF!*100-100,1)</f>
        <v>#REF!</v>
      </c>
      <c r="Z23" s="36" t="e">
        <f>ROUND(INDEX!#REF!/INDEX!#REF!*100-100,1)</f>
        <v>#REF!</v>
      </c>
      <c r="AA23" s="9" t="e">
        <f>ROUND(INDEX!#REF!/INDEX!#REF!*100-100,1)</f>
        <v>#REF!</v>
      </c>
      <c r="AB23" s="35" t="e">
        <f>ROUND(INDEX!#REF!/INDEX!#REF!*100-100,1)</f>
        <v>#REF!</v>
      </c>
      <c r="AC23" s="35" t="e">
        <f>ROUND(INDEX!#REF!/INDEX!#REF!*100-100,1)</f>
        <v>#REF!</v>
      </c>
      <c r="AD23" s="35" t="e">
        <f>ROUND(INDEX!#REF!/INDEX!#REF!*100-100,1)</f>
        <v>#REF!</v>
      </c>
      <c r="AE23" s="35" t="e">
        <f>ROUND(INDEX!#REF!/INDEX!#REF!*100-100,1)</f>
        <v>#REF!</v>
      </c>
      <c r="AF23" s="35" t="e">
        <f>ROUND(INDEX!#REF!/INDEX!#REF!*100-100,1)</f>
        <v>#REF!</v>
      </c>
      <c r="AG23" s="35" t="e">
        <f>ROUND(INDEX!#REF!/INDEX!#REF!*100-100,1)</f>
        <v>#REF!</v>
      </c>
      <c r="AH23" s="35" t="e">
        <f>ROUND(INDEX!#REF!/INDEX!#REF!*100-100,1)</f>
        <v>#REF!</v>
      </c>
      <c r="AI23" s="35" t="e">
        <f>ROUND(INDEX!#REF!/INDEX!#REF!*100-100,1)</f>
        <v>#REF!</v>
      </c>
      <c r="AJ23" s="35" t="e">
        <f>ROUND(INDEX!#REF!/INDEX!#REF!*100-100,1)</f>
        <v>#REF!</v>
      </c>
      <c r="AK23" s="35" t="e">
        <f>ROUND(INDEX!#REF!/INDEX!#REF!*100-100,1)</f>
        <v>#REF!</v>
      </c>
      <c r="AL23" s="36" t="e">
        <f>ROUND(INDEX!#REF!/INDEX!#REF!*100-100,1)</f>
        <v>#REF!</v>
      </c>
      <c r="AM23" s="61" t="e">
        <f>ROUND(INDEX!#REF!/INDEX!#REF!*100-100,1)</f>
        <v>#REF!</v>
      </c>
      <c r="AN23" s="35" t="e">
        <f>ROUND(INDEX!#REF!/INDEX!#REF!*100-100,1)</f>
        <v>#REF!</v>
      </c>
      <c r="AO23" s="35" t="e">
        <f>ROUND(INDEX!#REF!/INDEX!#REF!*100-100,1)</f>
        <v>#REF!</v>
      </c>
      <c r="AP23" s="35" t="e">
        <f>ROUND(INDEX!#REF!/INDEX!#REF!*100-100,1)</f>
        <v>#REF!</v>
      </c>
      <c r="AQ23" s="35" t="e">
        <f>ROUND(INDEX!#REF!/INDEX!#REF!*100-100,1)</f>
        <v>#REF!</v>
      </c>
      <c r="AR23" s="35" t="e">
        <f>ROUND(INDEX!#REF!/INDEX!#REF!*100-100,1)</f>
        <v>#REF!</v>
      </c>
      <c r="AS23" s="35" t="e">
        <f>ROUND(INDEX!#REF!/INDEX!#REF!*100-100,1)</f>
        <v>#REF!</v>
      </c>
      <c r="AT23" s="35" t="e">
        <f>ROUND(INDEX!#REF!/INDEX!#REF!*100-100,1)</f>
        <v>#REF!</v>
      </c>
      <c r="AU23" s="35" t="e">
        <f>ROUND(INDEX!#REF!/INDEX!#REF!*100-100,1)</f>
        <v>#REF!</v>
      </c>
      <c r="AV23" s="35" t="e">
        <f>ROUND(INDEX!#REF!/INDEX!#REF!*100-100,1)</f>
        <v>#REF!</v>
      </c>
      <c r="AW23" s="35" t="e">
        <f>ROUND(INDEX!#REF!/INDEX!#REF!*100-100,1)</f>
        <v>#REF!</v>
      </c>
      <c r="AX23" s="36" t="e">
        <f>ROUND(INDEX!#REF!/INDEX!#REF!*100-100,1)</f>
        <v>#REF!</v>
      </c>
      <c r="AY23" s="9" t="e">
        <f>ROUND(INDEX!#REF!/INDEX!#REF!*100-100,1)</f>
        <v>#REF!</v>
      </c>
      <c r="AZ23" s="35" t="e">
        <f>ROUND(INDEX!#REF!/INDEX!#REF!*100-100,1)</f>
        <v>#REF!</v>
      </c>
      <c r="BA23" s="35" t="e">
        <f>ROUND(INDEX!#REF!/INDEX!#REF!*100-100,1)</f>
        <v>#REF!</v>
      </c>
      <c r="BB23" s="35" t="e">
        <f>ROUND(INDEX!#REF!/INDEX!#REF!*100-100,1)</f>
        <v>#REF!</v>
      </c>
      <c r="BC23" s="35" t="e">
        <f>ROUND(INDEX!#REF!/INDEX!#REF!*100-100,1)</f>
        <v>#REF!</v>
      </c>
      <c r="BD23" s="35" t="e">
        <f>ROUND(INDEX!#REF!/INDEX!#REF!*100-100,1)</f>
        <v>#REF!</v>
      </c>
      <c r="BE23" s="35" t="e">
        <f>ROUND(INDEX!#REF!/INDEX!#REF!*100-100,1)</f>
        <v>#REF!</v>
      </c>
      <c r="BF23" s="35" t="e">
        <f>ROUND(INDEX!#REF!/INDEX!#REF!*100-100,1)</f>
        <v>#REF!</v>
      </c>
      <c r="BG23" s="35" t="e">
        <f>ROUND(INDEX!#REF!/INDEX!#REF!*100-100,1)</f>
        <v>#REF!</v>
      </c>
      <c r="BH23" s="35" t="e">
        <f>ROUND(INDEX!#REF!/INDEX!#REF!*100-100,1)</f>
        <v>#REF!</v>
      </c>
      <c r="BI23" s="35" t="e">
        <f>ROUND(INDEX!#REF!/INDEX!#REF!*100-100,1)</f>
        <v>#REF!</v>
      </c>
      <c r="BJ23" s="36" t="e">
        <f>ROUND(INDEX!#REF!/INDEX!#REF!*100-100,1)</f>
        <v>#REF!</v>
      </c>
      <c r="BK23" s="9" t="e">
        <f>ROUND(INDEX!#REF!/INDEX!#REF!*100-100,1)</f>
        <v>#REF!</v>
      </c>
      <c r="BL23" s="35" t="e">
        <f>ROUND(INDEX!#REF!/INDEX!#REF!*100-100,1)</f>
        <v>#REF!</v>
      </c>
      <c r="BM23" s="35" t="e">
        <f>ROUND(INDEX!#REF!/INDEX!#REF!*100-100,1)</f>
        <v>#REF!</v>
      </c>
      <c r="BN23" s="35" t="e">
        <f>ROUND(INDEX!#REF!/INDEX!#REF!*100-100,1)</f>
        <v>#REF!</v>
      </c>
      <c r="BO23" s="35" t="e">
        <f>ROUND(INDEX!#REF!/INDEX!#REF!*100-100,1)</f>
        <v>#REF!</v>
      </c>
      <c r="BP23" s="35" t="e">
        <f>ROUND(INDEX!#REF!/INDEX!#REF!*100-100,1)</f>
        <v>#REF!</v>
      </c>
      <c r="BQ23" s="35" t="e">
        <f>ROUND(INDEX!#REF!/INDEX!#REF!*100-100,1)</f>
        <v>#REF!</v>
      </c>
      <c r="BR23" s="35" t="e">
        <f>ROUND(INDEX!#REF!/INDEX!#REF!*100-100,1)</f>
        <v>#REF!</v>
      </c>
      <c r="BS23" s="35" t="e">
        <f>ROUND(INDEX!#REF!/INDEX!#REF!*100-100,1)</f>
        <v>#REF!</v>
      </c>
      <c r="BT23" s="35" t="e">
        <f>ROUND(INDEX!#REF!/INDEX!#REF!*100-100,1)</f>
        <v>#REF!</v>
      </c>
      <c r="BU23" s="35" t="e">
        <f>ROUND(INDEX!#REF!/INDEX!#REF!*100-100,1)</f>
        <v>#REF!</v>
      </c>
      <c r="BV23" s="36" t="e">
        <f>ROUND(INDEX!#REF!/INDEX!#REF!*100-100,1)</f>
        <v>#REF!</v>
      </c>
      <c r="BW23" s="9" t="e">
        <f>ROUND(INDEX!#REF!/INDEX!#REF!*100-100,1)</f>
        <v>#REF!</v>
      </c>
      <c r="BX23" s="35" t="e">
        <f>ROUND(INDEX!#REF!/INDEX!#REF!*100-100,1)</f>
        <v>#REF!</v>
      </c>
      <c r="BY23" s="35" t="e">
        <f>ROUND(INDEX!#REF!/INDEX!#REF!*100-100,1)</f>
        <v>#REF!</v>
      </c>
      <c r="BZ23" s="35" t="e">
        <f>ROUND(INDEX!#REF!/INDEX!#REF!*100-100,1)</f>
        <v>#REF!</v>
      </c>
      <c r="CA23" s="35" t="e">
        <f>ROUND(INDEX!#REF!/INDEX!#REF!*100-100,1)</f>
        <v>#REF!</v>
      </c>
      <c r="CB23" s="35" t="e">
        <f>ROUND(INDEX!#REF!/INDEX!#REF!*100-100,1)</f>
        <v>#REF!</v>
      </c>
      <c r="CC23" s="35" t="e">
        <f>ROUND(INDEX!#REF!/INDEX!#REF!*100-100,1)</f>
        <v>#REF!</v>
      </c>
      <c r="CD23" s="35" t="e">
        <f>ROUND(INDEX!#REF!/INDEX!#REF!*100-100,1)</f>
        <v>#REF!</v>
      </c>
      <c r="CE23" s="35" t="e">
        <f>ROUND(INDEX!#REF!/INDEX!#REF!*100-100,1)</f>
        <v>#REF!</v>
      </c>
      <c r="CF23" s="35" t="e">
        <f>ROUND(INDEX!#REF!/INDEX!#REF!*100-100,1)</f>
        <v>#REF!</v>
      </c>
      <c r="CG23" s="35" t="e">
        <f>ROUND(INDEX!#REF!/INDEX!#REF!*100-100,1)</f>
        <v>#REF!</v>
      </c>
      <c r="CH23" s="36" t="e">
        <f>ROUND(INDEX!#REF!/INDEX!#REF!*100-100,1)</f>
        <v>#REF!</v>
      </c>
      <c r="CI23" s="9" t="e">
        <f>ROUND(INDEX!#REF!/INDEX!#REF!*100-100,1)</f>
        <v>#REF!</v>
      </c>
      <c r="CJ23" s="35" t="e">
        <f>ROUND(INDEX!#REF!/INDEX!#REF!*100-100,1)</f>
        <v>#REF!</v>
      </c>
      <c r="CK23" s="35" t="e">
        <f>ROUND(INDEX!#REF!/INDEX!#REF!*100-100,1)</f>
        <v>#REF!</v>
      </c>
      <c r="CL23" s="35" t="e">
        <f>ROUND(INDEX!#REF!/INDEX!#REF!*100-100,1)</f>
        <v>#REF!</v>
      </c>
      <c r="CM23" s="35" t="e">
        <f>ROUND(INDEX!#REF!/INDEX!#REF!*100-100,1)</f>
        <v>#REF!</v>
      </c>
      <c r="CN23" s="35" t="e">
        <f>ROUND(INDEX!#REF!/INDEX!#REF!*100-100,1)</f>
        <v>#REF!</v>
      </c>
      <c r="CO23" s="35" t="e">
        <f>ROUND(INDEX!#REF!/INDEX!#REF!*100-100,1)</f>
        <v>#REF!</v>
      </c>
      <c r="CP23" s="35" t="e">
        <f>ROUND(INDEX!#REF!/INDEX!#REF!*100-100,1)</f>
        <v>#REF!</v>
      </c>
      <c r="CQ23" s="35" t="e">
        <f>ROUND(INDEX!#REF!/INDEX!#REF!*100-100,1)</f>
        <v>#REF!</v>
      </c>
      <c r="CR23" s="35" t="e">
        <f>ROUND(INDEX!#REF!/INDEX!#REF!*100-100,1)</f>
        <v>#REF!</v>
      </c>
      <c r="CS23" s="35" t="e">
        <f>ROUND(INDEX!#REF!/INDEX!#REF!*100-100,1)</f>
        <v>#REF!</v>
      </c>
      <c r="CT23" s="36" t="e">
        <f>ROUND(INDEX!#REF!/INDEX!#REF!*100-100,1)</f>
        <v>#REF!</v>
      </c>
      <c r="CU23" s="9" t="e">
        <f>ROUND(INDEX!#REF!/INDEX!#REF!*100-100,1)</f>
        <v>#REF!</v>
      </c>
      <c r="CV23" s="35" t="e">
        <f>ROUND(INDEX!#REF!/INDEX!#REF!*100-100,1)</f>
        <v>#REF!</v>
      </c>
      <c r="CW23" s="35" t="e">
        <f>ROUND(INDEX!#REF!/INDEX!#REF!*100-100,1)</f>
        <v>#REF!</v>
      </c>
      <c r="CX23" s="35" t="e">
        <f>ROUND(INDEX!#REF!/INDEX!#REF!*100-100,1)</f>
        <v>#REF!</v>
      </c>
      <c r="CY23" s="35" t="e">
        <f>ROUND(INDEX!#REF!/INDEX!#REF!*100-100,1)</f>
        <v>#REF!</v>
      </c>
      <c r="CZ23" s="35" t="e">
        <f>ROUND(INDEX!#REF!/INDEX!#REF!*100-100,1)</f>
        <v>#REF!</v>
      </c>
      <c r="DA23" s="35" t="e">
        <f>ROUND(INDEX!#REF!/INDEX!#REF!*100-100,1)</f>
        <v>#REF!</v>
      </c>
      <c r="DB23" s="35" t="e">
        <f>ROUND(INDEX!#REF!/INDEX!#REF!*100-100,1)</f>
        <v>#REF!</v>
      </c>
      <c r="DC23" s="35" t="e">
        <f>ROUND(INDEX!#REF!/INDEX!#REF!*100-100,1)</f>
        <v>#REF!</v>
      </c>
      <c r="DD23" s="35" t="e">
        <f>ROUND(INDEX!#REF!/INDEX!#REF!*100-100,1)</f>
        <v>#REF!</v>
      </c>
      <c r="DE23" s="35" t="e">
        <f>ROUND(INDEX!#REF!/INDEX!#REF!*100-100,1)</f>
        <v>#REF!</v>
      </c>
      <c r="DF23" s="36"/>
      <c r="DG23" s="43"/>
      <c r="DH23" s="43"/>
      <c r="DI23" s="43"/>
      <c r="DJ23" s="43"/>
      <c r="DK23" s="43"/>
      <c r="DL23" s="43"/>
      <c r="DM23" s="43"/>
    </row>
    <row r="24" spans="1:117" ht="30" customHeight="1" x14ac:dyDescent="0.25">
      <c r="A24" s="37"/>
      <c r="B24" s="38" t="s">
        <v>29</v>
      </c>
      <c r="C24" s="9" t="e">
        <f>ROUND(INDEX!#REF!/INDEX!#REF!*100-100,1)</f>
        <v>#REF!</v>
      </c>
      <c r="D24" s="35" t="e">
        <f>ROUND(INDEX!#REF!/INDEX!#REF!*100-100,1)</f>
        <v>#REF!</v>
      </c>
      <c r="E24" s="35" t="e">
        <f>ROUND(INDEX!#REF!/INDEX!#REF!*100-100,1)</f>
        <v>#REF!</v>
      </c>
      <c r="F24" s="35" t="e">
        <f>ROUND(INDEX!#REF!/INDEX!#REF!*100-100,1)</f>
        <v>#REF!</v>
      </c>
      <c r="G24" s="35" t="e">
        <f>ROUND(INDEX!#REF!/INDEX!#REF!*100-100,1)</f>
        <v>#REF!</v>
      </c>
      <c r="H24" s="35" t="e">
        <f>ROUND(INDEX!#REF!/INDEX!#REF!*100-100,1)</f>
        <v>#REF!</v>
      </c>
      <c r="I24" s="35" t="e">
        <f>ROUND(INDEX!#REF!/INDEX!L19*100-100,1)</f>
        <v>#REF!</v>
      </c>
      <c r="J24" s="35">
        <f>ROUND(INDEX!L19/INDEX!N19*100-100,1)</f>
        <v>0.5</v>
      </c>
      <c r="K24" s="35">
        <f>ROUND(INDEX!N19/INDEX!P19*100-100,1)</f>
        <v>0.1</v>
      </c>
      <c r="L24" s="35">
        <f>ROUND(INDEX!P19/INDEX!R19*100-100,1)</f>
        <v>-0.1</v>
      </c>
      <c r="M24" s="35" t="e">
        <f>ROUND(INDEX!R19/INDEX!U19*100-100,1)</f>
        <v>#DIV/0!</v>
      </c>
      <c r="N24" s="36">
        <f>ROUND(INDEX!U19/INDEX!X19*100-100,1)</f>
        <v>-100</v>
      </c>
      <c r="O24" s="9">
        <f>ROUND(INDEX!X19/INDEX!Z19*100-100,1)</f>
        <v>0</v>
      </c>
      <c r="P24" s="35">
        <f>ROUND(INDEX!Z19/INDEX!AB19*100-100,1)</f>
        <v>0.1</v>
      </c>
      <c r="Q24" s="35">
        <f>ROUND(INDEX!AB19/INDEX!AD19*100-100,1)</f>
        <v>0.6</v>
      </c>
      <c r="R24" s="35" t="e">
        <f>ROUND(INDEX!AD19/INDEX!#REF!*100-100,1)</f>
        <v>#REF!</v>
      </c>
      <c r="S24" s="35" t="e">
        <f>ROUND(INDEX!#REF!/INDEX!#REF!*100-100,1)</f>
        <v>#REF!</v>
      </c>
      <c r="T24" s="35" t="e">
        <f>ROUND(INDEX!#REF!/INDEX!#REF!*100-100,1)</f>
        <v>#REF!</v>
      </c>
      <c r="U24" s="35" t="e">
        <f>ROUND(INDEX!#REF!/INDEX!AE19*100-100,1)</f>
        <v>#REF!</v>
      </c>
      <c r="V24" s="35" t="e">
        <f>ROUND(INDEX!AE19/INDEX!#REF!*100-100,1)</f>
        <v>#REF!</v>
      </c>
      <c r="W24" s="35" t="e">
        <f>ROUND(INDEX!#REF!/INDEX!#REF!*100-100,1)</f>
        <v>#REF!</v>
      </c>
      <c r="X24" s="35" t="e">
        <f>ROUND(INDEX!#REF!/INDEX!#REF!*100-100,1)</f>
        <v>#REF!</v>
      </c>
      <c r="Y24" s="35" t="e">
        <f>ROUND(INDEX!#REF!/INDEX!#REF!*100-100,1)</f>
        <v>#REF!</v>
      </c>
      <c r="Z24" s="36" t="e">
        <f>ROUND(INDEX!#REF!/INDEX!#REF!*100-100,1)</f>
        <v>#REF!</v>
      </c>
      <c r="AA24" s="9" t="e">
        <f>ROUND(INDEX!#REF!/INDEX!#REF!*100-100,1)</f>
        <v>#REF!</v>
      </c>
      <c r="AB24" s="35" t="e">
        <f>ROUND(INDEX!#REF!/INDEX!#REF!*100-100,1)</f>
        <v>#REF!</v>
      </c>
      <c r="AC24" s="35" t="e">
        <f>ROUND(INDEX!#REF!/INDEX!#REF!*100-100,1)</f>
        <v>#REF!</v>
      </c>
      <c r="AD24" s="35" t="e">
        <f>ROUND(INDEX!#REF!/INDEX!#REF!*100-100,1)</f>
        <v>#REF!</v>
      </c>
      <c r="AE24" s="35" t="e">
        <f>ROUND(INDEX!#REF!/INDEX!#REF!*100-100,1)</f>
        <v>#REF!</v>
      </c>
      <c r="AF24" s="35" t="e">
        <f>ROUND(INDEX!#REF!/INDEX!#REF!*100-100,1)</f>
        <v>#REF!</v>
      </c>
      <c r="AG24" s="35" t="e">
        <f>ROUND(INDEX!#REF!/INDEX!#REF!*100-100,1)</f>
        <v>#REF!</v>
      </c>
      <c r="AH24" s="35" t="e">
        <f>ROUND(INDEX!#REF!/INDEX!#REF!*100-100,1)</f>
        <v>#REF!</v>
      </c>
      <c r="AI24" s="35" t="e">
        <f>ROUND(INDEX!#REF!/INDEX!#REF!*100-100,1)</f>
        <v>#REF!</v>
      </c>
      <c r="AJ24" s="35" t="e">
        <f>ROUND(INDEX!#REF!/INDEX!#REF!*100-100,1)</f>
        <v>#REF!</v>
      </c>
      <c r="AK24" s="35" t="e">
        <f>ROUND(INDEX!#REF!/INDEX!#REF!*100-100,1)</f>
        <v>#REF!</v>
      </c>
      <c r="AL24" s="36" t="e">
        <f>ROUND(INDEX!#REF!/INDEX!#REF!*100-100,1)</f>
        <v>#REF!</v>
      </c>
      <c r="AM24" s="61" t="e">
        <f>ROUND(INDEX!#REF!/INDEX!#REF!*100-100,1)</f>
        <v>#REF!</v>
      </c>
      <c r="AN24" s="35" t="e">
        <f>ROUND(INDEX!#REF!/INDEX!#REF!*100-100,1)</f>
        <v>#REF!</v>
      </c>
      <c r="AO24" s="35" t="e">
        <f>ROUND(INDEX!#REF!/INDEX!#REF!*100-100,1)</f>
        <v>#REF!</v>
      </c>
      <c r="AP24" s="35" t="e">
        <f>ROUND(INDEX!#REF!/INDEX!#REF!*100-100,1)</f>
        <v>#REF!</v>
      </c>
      <c r="AQ24" s="35" t="e">
        <f>ROUND(INDEX!#REF!/INDEX!#REF!*100-100,1)</f>
        <v>#REF!</v>
      </c>
      <c r="AR24" s="35" t="e">
        <f>ROUND(INDEX!#REF!/INDEX!#REF!*100-100,1)</f>
        <v>#REF!</v>
      </c>
      <c r="AS24" s="35" t="e">
        <f>ROUND(INDEX!#REF!/INDEX!#REF!*100-100,1)</f>
        <v>#REF!</v>
      </c>
      <c r="AT24" s="35" t="e">
        <f>ROUND(INDEX!#REF!/INDEX!#REF!*100-100,1)</f>
        <v>#REF!</v>
      </c>
      <c r="AU24" s="35" t="e">
        <f>ROUND(INDEX!#REF!/INDEX!#REF!*100-100,1)</f>
        <v>#REF!</v>
      </c>
      <c r="AV24" s="35" t="e">
        <f>ROUND(INDEX!#REF!/INDEX!#REF!*100-100,1)</f>
        <v>#REF!</v>
      </c>
      <c r="AW24" s="35" t="e">
        <f>ROUND(INDEX!#REF!/INDEX!#REF!*100-100,1)</f>
        <v>#REF!</v>
      </c>
      <c r="AX24" s="36" t="e">
        <f>ROUND(INDEX!#REF!/INDEX!#REF!*100-100,1)</f>
        <v>#REF!</v>
      </c>
      <c r="AY24" s="9" t="e">
        <f>ROUND(INDEX!#REF!/INDEX!#REF!*100-100,1)</f>
        <v>#REF!</v>
      </c>
      <c r="AZ24" s="35" t="e">
        <f>ROUND(INDEX!#REF!/INDEX!#REF!*100-100,1)</f>
        <v>#REF!</v>
      </c>
      <c r="BA24" s="35" t="e">
        <f>ROUND(INDEX!#REF!/INDEX!#REF!*100-100,1)</f>
        <v>#REF!</v>
      </c>
      <c r="BB24" s="35" t="e">
        <f>ROUND(INDEX!#REF!/INDEX!#REF!*100-100,1)</f>
        <v>#REF!</v>
      </c>
      <c r="BC24" s="35" t="e">
        <f>ROUND(INDEX!#REF!/INDEX!#REF!*100-100,1)</f>
        <v>#REF!</v>
      </c>
      <c r="BD24" s="35" t="e">
        <f>ROUND(INDEX!#REF!/INDEX!#REF!*100-100,1)</f>
        <v>#REF!</v>
      </c>
      <c r="BE24" s="35" t="e">
        <f>ROUND(INDEX!#REF!/INDEX!#REF!*100-100,1)</f>
        <v>#REF!</v>
      </c>
      <c r="BF24" s="35" t="e">
        <f>ROUND(INDEX!#REF!/INDEX!#REF!*100-100,1)</f>
        <v>#REF!</v>
      </c>
      <c r="BG24" s="35" t="e">
        <f>ROUND(INDEX!#REF!/INDEX!#REF!*100-100,1)</f>
        <v>#REF!</v>
      </c>
      <c r="BH24" s="35" t="e">
        <f>ROUND(INDEX!#REF!/INDEX!#REF!*100-100,1)</f>
        <v>#REF!</v>
      </c>
      <c r="BI24" s="35" t="e">
        <f>ROUND(INDEX!#REF!/INDEX!#REF!*100-100,1)</f>
        <v>#REF!</v>
      </c>
      <c r="BJ24" s="36" t="e">
        <f>ROUND(INDEX!#REF!/INDEX!#REF!*100-100,1)</f>
        <v>#REF!</v>
      </c>
      <c r="BK24" s="9" t="e">
        <f>ROUND(INDEX!#REF!/INDEX!#REF!*100-100,1)</f>
        <v>#REF!</v>
      </c>
      <c r="BL24" s="35" t="e">
        <f>ROUND(INDEX!#REF!/INDEX!#REF!*100-100,1)</f>
        <v>#REF!</v>
      </c>
      <c r="BM24" s="35" t="e">
        <f>ROUND(INDEX!#REF!/INDEX!#REF!*100-100,1)</f>
        <v>#REF!</v>
      </c>
      <c r="BN24" s="35" t="e">
        <f>ROUND(INDEX!#REF!/INDEX!#REF!*100-100,1)</f>
        <v>#REF!</v>
      </c>
      <c r="BO24" s="35" t="e">
        <f>ROUND(INDEX!#REF!/INDEX!#REF!*100-100,1)</f>
        <v>#REF!</v>
      </c>
      <c r="BP24" s="35" t="e">
        <f>ROUND(INDEX!#REF!/INDEX!#REF!*100-100,1)</f>
        <v>#REF!</v>
      </c>
      <c r="BQ24" s="35" t="e">
        <f>ROUND(INDEX!#REF!/INDEX!#REF!*100-100,1)</f>
        <v>#REF!</v>
      </c>
      <c r="BR24" s="35" t="e">
        <f>ROUND(INDEX!#REF!/INDEX!#REF!*100-100,1)</f>
        <v>#REF!</v>
      </c>
      <c r="BS24" s="35" t="e">
        <f>ROUND(INDEX!#REF!/INDEX!#REF!*100-100,1)</f>
        <v>#REF!</v>
      </c>
      <c r="BT24" s="35" t="e">
        <f>ROUND(INDEX!#REF!/INDEX!#REF!*100-100,1)</f>
        <v>#REF!</v>
      </c>
      <c r="BU24" s="35" t="e">
        <f>ROUND(INDEX!#REF!/INDEX!#REF!*100-100,1)</f>
        <v>#REF!</v>
      </c>
      <c r="BV24" s="36" t="e">
        <f>ROUND(INDEX!#REF!/INDEX!#REF!*100-100,1)</f>
        <v>#REF!</v>
      </c>
      <c r="BW24" s="9" t="e">
        <f>ROUND(INDEX!#REF!/INDEX!#REF!*100-100,1)</f>
        <v>#REF!</v>
      </c>
      <c r="BX24" s="35" t="e">
        <f>ROUND(INDEX!#REF!/INDEX!#REF!*100-100,1)</f>
        <v>#REF!</v>
      </c>
      <c r="BY24" s="35" t="e">
        <f>ROUND(INDEX!#REF!/INDEX!#REF!*100-100,1)</f>
        <v>#REF!</v>
      </c>
      <c r="BZ24" s="35" t="e">
        <f>ROUND(INDEX!#REF!/INDEX!#REF!*100-100,1)</f>
        <v>#REF!</v>
      </c>
      <c r="CA24" s="35" t="e">
        <f>ROUND(INDEX!#REF!/INDEX!#REF!*100-100,1)</f>
        <v>#REF!</v>
      </c>
      <c r="CB24" s="35" t="e">
        <f>ROUND(INDEX!#REF!/INDEX!#REF!*100-100,1)</f>
        <v>#REF!</v>
      </c>
      <c r="CC24" s="35" t="e">
        <f>ROUND(INDEX!#REF!/INDEX!#REF!*100-100,1)</f>
        <v>#REF!</v>
      </c>
      <c r="CD24" s="35" t="e">
        <f>ROUND(INDEX!#REF!/INDEX!#REF!*100-100,1)</f>
        <v>#REF!</v>
      </c>
      <c r="CE24" s="35" t="e">
        <f>ROUND(INDEX!#REF!/INDEX!#REF!*100-100,1)</f>
        <v>#REF!</v>
      </c>
      <c r="CF24" s="35" t="e">
        <f>ROUND(INDEX!#REF!/INDEX!#REF!*100-100,1)</f>
        <v>#REF!</v>
      </c>
      <c r="CG24" s="35" t="e">
        <f>ROUND(INDEX!#REF!/INDEX!#REF!*100-100,1)</f>
        <v>#REF!</v>
      </c>
      <c r="CH24" s="36" t="e">
        <f>ROUND(INDEX!#REF!/INDEX!#REF!*100-100,1)</f>
        <v>#REF!</v>
      </c>
      <c r="CI24" s="9" t="e">
        <f>ROUND(INDEX!#REF!/INDEX!#REF!*100-100,1)</f>
        <v>#REF!</v>
      </c>
      <c r="CJ24" s="35" t="e">
        <f>ROUND(INDEX!#REF!/INDEX!#REF!*100-100,1)</f>
        <v>#REF!</v>
      </c>
      <c r="CK24" s="35" t="e">
        <f>ROUND(INDEX!#REF!/INDEX!#REF!*100-100,1)</f>
        <v>#REF!</v>
      </c>
      <c r="CL24" s="35" t="e">
        <f>ROUND(INDEX!#REF!/INDEX!#REF!*100-100,1)</f>
        <v>#REF!</v>
      </c>
      <c r="CM24" s="35" t="e">
        <f>ROUND(INDEX!#REF!/INDEX!#REF!*100-100,1)</f>
        <v>#REF!</v>
      </c>
      <c r="CN24" s="35" t="e">
        <f>ROUND(INDEX!#REF!/INDEX!#REF!*100-100,1)</f>
        <v>#REF!</v>
      </c>
      <c r="CO24" s="35" t="e">
        <f>ROUND(INDEX!#REF!/INDEX!#REF!*100-100,1)</f>
        <v>#REF!</v>
      </c>
      <c r="CP24" s="35" t="e">
        <f>ROUND(INDEX!#REF!/INDEX!#REF!*100-100,1)</f>
        <v>#REF!</v>
      </c>
      <c r="CQ24" s="35" t="e">
        <f>ROUND(INDEX!#REF!/INDEX!#REF!*100-100,1)</f>
        <v>#REF!</v>
      </c>
      <c r="CR24" s="35" t="e">
        <f>ROUND(INDEX!#REF!/INDEX!#REF!*100-100,1)</f>
        <v>#REF!</v>
      </c>
      <c r="CS24" s="35" t="e">
        <f>ROUND(INDEX!#REF!/INDEX!#REF!*100-100,1)</f>
        <v>#REF!</v>
      </c>
      <c r="CT24" s="36" t="e">
        <f>ROUND(INDEX!#REF!/INDEX!#REF!*100-100,1)</f>
        <v>#REF!</v>
      </c>
      <c r="CU24" s="9" t="e">
        <f>ROUND(INDEX!#REF!/INDEX!#REF!*100-100,1)</f>
        <v>#REF!</v>
      </c>
      <c r="CV24" s="35" t="e">
        <f>ROUND(INDEX!#REF!/INDEX!#REF!*100-100,1)</f>
        <v>#REF!</v>
      </c>
      <c r="CW24" s="35" t="e">
        <f>ROUND(INDEX!#REF!/INDEX!#REF!*100-100,1)</f>
        <v>#REF!</v>
      </c>
      <c r="CX24" s="35" t="e">
        <f>ROUND(INDEX!#REF!/INDEX!#REF!*100-100,1)</f>
        <v>#REF!</v>
      </c>
      <c r="CY24" s="35" t="e">
        <f>ROUND(INDEX!#REF!/INDEX!#REF!*100-100,1)</f>
        <v>#REF!</v>
      </c>
      <c r="CZ24" s="35" t="e">
        <f>ROUND(INDEX!#REF!/INDEX!#REF!*100-100,1)</f>
        <v>#REF!</v>
      </c>
      <c r="DA24" s="35" t="e">
        <f>ROUND(INDEX!#REF!/INDEX!#REF!*100-100,1)</f>
        <v>#REF!</v>
      </c>
      <c r="DB24" s="35" t="e">
        <f>ROUND(INDEX!#REF!/INDEX!#REF!*100-100,1)</f>
        <v>#REF!</v>
      </c>
      <c r="DC24" s="35" t="e">
        <f>ROUND(INDEX!#REF!/INDEX!#REF!*100-100,1)</f>
        <v>#REF!</v>
      </c>
      <c r="DD24" s="35" t="e">
        <f>ROUND(INDEX!#REF!/INDEX!#REF!*100-100,1)</f>
        <v>#REF!</v>
      </c>
      <c r="DE24" s="35" t="e">
        <f>ROUND(INDEX!#REF!/INDEX!#REF!*100-100,1)</f>
        <v>#REF!</v>
      </c>
      <c r="DF24" s="36"/>
      <c r="DG24" s="43"/>
      <c r="DH24" s="43"/>
      <c r="DI24" s="43"/>
      <c r="DJ24" s="43"/>
      <c r="DK24" s="43"/>
      <c r="DL24" s="43"/>
      <c r="DM24" s="43"/>
    </row>
    <row r="25" spans="1:117" ht="38.25" customHeight="1" x14ac:dyDescent="0.25">
      <c r="A25" s="14"/>
      <c r="B25" s="38" t="s">
        <v>30</v>
      </c>
      <c r="C25" s="9" t="e">
        <f>ROUND(INDEX!#REF!/INDEX!#REF!*100-100,1)</f>
        <v>#REF!</v>
      </c>
      <c r="D25" s="35" t="e">
        <f>ROUND(INDEX!#REF!/INDEX!#REF!*100-100,1)</f>
        <v>#REF!</v>
      </c>
      <c r="E25" s="35" t="e">
        <f>ROUND(INDEX!#REF!/INDEX!#REF!*100-100,1)</f>
        <v>#REF!</v>
      </c>
      <c r="F25" s="35" t="e">
        <f>ROUND(INDEX!#REF!/INDEX!#REF!*100-100,1)</f>
        <v>#REF!</v>
      </c>
      <c r="G25" s="35" t="e">
        <f>ROUND(INDEX!#REF!/INDEX!#REF!*100-100,1)</f>
        <v>#REF!</v>
      </c>
      <c r="H25" s="35" t="e">
        <f>ROUND(INDEX!#REF!/INDEX!#REF!*100-100,1)</f>
        <v>#REF!</v>
      </c>
      <c r="I25" s="35" t="e">
        <f>ROUND(INDEX!#REF!/INDEX!L20*100-100,1)</f>
        <v>#REF!</v>
      </c>
      <c r="J25" s="35">
        <f>ROUND(INDEX!L20/INDEX!N20*100-100,1)</f>
        <v>0.3</v>
      </c>
      <c r="K25" s="35">
        <f>ROUND(INDEX!N20/INDEX!P20*100-100,1)</f>
        <v>0</v>
      </c>
      <c r="L25" s="35">
        <f>ROUND(INDEX!P20/INDEX!R20*100-100,1)</f>
        <v>0</v>
      </c>
      <c r="M25" s="35" t="e">
        <f>ROUND(INDEX!R20/INDEX!U20*100-100,1)</f>
        <v>#DIV/0!</v>
      </c>
      <c r="N25" s="36">
        <f>ROUND(INDEX!U20/INDEX!X20*100-100,1)</f>
        <v>-100</v>
      </c>
      <c r="O25" s="9">
        <f>ROUND(INDEX!X20/INDEX!Z20*100-100,1)</f>
        <v>0.1</v>
      </c>
      <c r="P25" s="35">
        <f>ROUND(INDEX!Z20/INDEX!AB20*100-100,1)</f>
        <v>0</v>
      </c>
      <c r="Q25" s="35">
        <f>ROUND(INDEX!AB20/INDEX!AD20*100-100,1)</f>
        <v>0.5</v>
      </c>
      <c r="R25" s="35" t="e">
        <f>ROUND(INDEX!AD20/INDEX!#REF!*100-100,1)</f>
        <v>#REF!</v>
      </c>
      <c r="S25" s="35" t="e">
        <f>ROUND(INDEX!#REF!/INDEX!#REF!*100-100,1)</f>
        <v>#REF!</v>
      </c>
      <c r="T25" s="35" t="e">
        <f>ROUND(INDEX!#REF!/INDEX!#REF!*100-100,1)</f>
        <v>#REF!</v>
      </c>
      <c r="U25" s="35" t="e">
        <f>ROUND(INDEX!#REF!/INDEX!AE20*100-100,1)</f>
        <v>#REF!</v>
      </c>
      <c r="V25" s="35" t="e">
        <f>ROUND(INDEX!AE20/INDEX!#REF!*100-100,1)</f>
        <v>#REF!</v>
      </c>
      <c r="W25" s="35" t="e">
        <f>ROUND(INDEX!#REF!/INDEX!#REF!*100-100,1)</f>
        <v>#REF!</v>
      </c>
      <c r="X25" s="35" t="e">
        <f>ROUND(INDEX!#REF!/INDEX!#REF!*100-100,1)</f>
        <v>#REF!</v>
      </c>
      <c r="Y25" s="35" t="e">
        <f>ROUND(INDEX!#REF!/INDEX!#REF!*100-100,1)</f>
        <v>#REF!</v>
      </c>
      <c r="Z25" s="36" t="e">
        <f>ROUND(INDEX!#REF!/INDEX!#REF!*100-100,1)</f>
        <v>#REF!</v>
      </c>
      <c r="AA25" s="9" t="e">
        <f>ROUND(INDEX!#REF!/INDEX!#REF!*100-100,1)</f>
        <v>#REF!</v>
      </c>
      <c r="AB25" s="35" t="e">
        <f>ROUND(INDEX!#REF!/INDEX!#REF!*100-100,1)</f>
        <v>#REF!</v>
      </c>
      <c r="AC25" s="35" t="e">
        <f>ROUND(INDEX!#REF!/INDEX!#REF!*100-100,1)</f>
        <v>#REF!</v>
      </c>
      <c r="AD25" s="35" t="e">
        <f>ROUND(INDEX!#REF!/INDEX!#REF!*100-100,1)</f>
        <v>#REF!</v>
      </c>
      <c r="AE25" s="35" t="e">
        <f>ROUND(INDEX!#REF!/INDEX!#REF!*100-100,1)</f>
        <v>#REF!</v>
      </c>
      <c r="AF25" s="35" t="e">
        <f>ROUND(INDEX!#REF!/INDEX!#REF!*100-100,1)</f>
        <v>#REF!</v>
      </c>
      <c r="AG25" s="35" t="e">
        <f>ROUND(INDEX!#REF!/INDEX!#REF!*100-100,1)</f>
        <v>#REF!</v>
      </c>
      <c r="AH25" s="35" t="e">
        <f>ROUND(INDEX!#REF!/INDEX!#REF!*100-100,1)</f>
        <v>#REF!</v>
      </c>
      <c r="AI25" s="35" t="e">
        <f>ROUND(INDEX!#REF!/INDEX!#REF!*100-100,1)</f>
        <v>#REF!</v>
      </c>
      <c r="AJ25" s="35" t="e">
        <f>ROUND(INDEX!#REF!/INDEX!#REF!*100-100,1)</f>
        <v>#REF!</v>
      </c>
      <c r="AK25" s="35" t="e">
        <f>ROUND(INDEX!#REF!/INDEX!#REF!*100-100,1)</f>
        <v>#REF!</v>
      </c>
      <c r="AL25" s="36" t="e">
        <f>ROUND(INDEX!#REF!/INDEX!#REF!*100-100,1)</f>
        <v>#REF!</v>
      </c>
      <c r="AM25" s="61" t="e">
        <f>ROUND(INDEX!#REF!/INDEX!#REF!*100-100,1)</f>
        <v>#REF!</v>
      </c>
      <c r="AN25" s="35" t="e">
        <f>ROUND(INDEX!#REF!/INDEX!#REF!*100-100,1)</f>
        <v>#REF!</v>
      </c>
      <c r="AO25" s="35" t="e">
        <f>ROUND(INDEX!#REF!/INDEX!#REF!*100-100,1)</f>
        <v>#REF!</v>
      </c>
      <c r="AP25" s="35" t="e">
        <f>ROUND(INDEX!#REF!/INDEX!#REF!*100-100,1)</f>
        <v>#REF!</v>
      </c>
      <c r="AQ25" s="35" t="e">
        <f>ROUND(INDEX!#REF!/INDEX!#REF!*100-100,1)</f>
        <v>#REF!</v>
      </c>
      <c r="AR25" s="35" t="e">
        <f>ROUND(INDEX!#REF!/INDEX!#REF!*100-100,1)</f>
        <v>#REF!</v>
      </c>
      <c r="AS25" s="35" t="e">
        <f>ROUND(INDEX!#REF!/INDEX!#REF!*100-100,1)</f>
        <v>#REF!</v>
      </c>
      <c r="AT25" s="35" t="e">
        <f>ROUND(INDEX!#REF!/INDEX!#REF!*100-100,1)</f>
        <v>#REF!</v>
      </c>
      <c r="AU25" s="35" t="e">
        <f>ROUND(INDEX!#REF!/INDEX!#REF!*100-100,1)</f>
        <v>#REF!</v>
      </c>
      <c r="AV25" s="35" t="e">
        <f>ROUND(INDEX!#REF!/INDEX!#REF!*100-100,1)</f>
        <v>#REF!</v>
      </c>
      <c r="AW25" s="35" t="e">
        <f>ROUND(INDEX!#REF!/INDEX!#REF!*100-100,1)</f>
        <v>#REF!</v>
      </c>
      <c r="AX25" s="36" t="e">
        <f>ROUND(INDEX!#REF!/INDEX!#REF!*100-100,1)</f>
        <v>#REF!</v>
      </c>
      <c r="AY25" s="9" t="e">
        <f>ROUND(INDEX!#REF!/INDEX!#REF!*100-100,1)</f>
        <v>#REF!</v>
      </c>
      <c r="AZ25" s="35" t="e">
        <f>ROUND(INDEX!#REF!/INDEX!#REF!*100-100,1)</f>
        <v>#REF!</v>
      </c>
      <c r="BA25" s="35" t="e">
        <f>ROUND(INDEX!#REF!/INDEX!#REF!*100-100,1)</f>
        <v>#REF!</v>
      </c>
      <c r="BB25" s="35" t="e">
        <f>ROUND(INDEX!#REF!/INDEX!#REF!*100-100,1)</f>
        <v>#REF!</v>
      </c>
      <c r="BC25" s="35" t="e">
        <f>ROUND(INDEX!#REF!/INDEX!#REF!*100-100,1)</f>
        <v>#REF!</v>
      </c>
      <c r="BD25" s="35" t="e">
        <f>ROUND(INDEX!#REF!/INDEX!#REF!*100-100,1)</f>
        <v>#REF!</v>
      </c>
      <c r="BE25" s="35" t="e">
        <f>ROUND(INDEX!#REF!/INDEX!#REF!*100-100,1)</f>
        <v>#REF!</v>
      </c>
      <c r="BF25" s="35" t="e">
        <f>ROUND(INDEX!#REF!/INDEX!#REF!*100-100,1)</f>
        <v>#REF!</v>
      </c>
      <c r="BG25" s="35" t="e">
        <f>ROUND(INDEX!#REF!/INDEX!#REF!*100-100,1)</f>
        <v>#REF!</v>
      </c>
      <c r="BH25" s="35" t="e">
        <f>ROUND(INDEX!#REF!/INDEX!#REF!*100-100,1)</f>
        <v>#REF!</v>
      </c>
      <c r="BI25" s="35" t="e">
        <f>ROUND(INDEX!#REF!/INDEX!#REF!*100-100,1)</f>
        <v>#REF!</v>
      </c>
      <c r="BJ25" s="36" t="e">
        <f>ROUND(INDEX!#REF!/INDEX!#REF!*100-100,1)</f>
        <v>#REF!</v>
      </c>
      <c r="BK25" s="9" t="e">
        <f>ROUND(INDEX!#REF!/INDEX!#REF!*100-100,1)</f>
        <v>#REF!</v>
      </c>
      <c r="BL25" s="35" t="e">
        <f>ROUND(INDEX!#REF!/INDEX!#REF!*100-100,1)</f>
        <v>#REF!</v>
      </c>
      <c r="BM25" s="35" t="e">
        <f>ROUND(INDEX!#REF!/INDEX!#REF!*100-100,1)</f>
        <v>#REF!</v>
      </c>
      <c r="BN25" s="35" t="e">
        <f>ROUND(INDEX!#REF!/INDEX!#REF!*100-100,1)</f>
        <v>#REF!</v>
      </c>
      <c r="BO25" s="35" t="e">
        <f>ROUND(INDEX!#REF!/INDEX!#REF!*100-100,1)</f>
        <v>#REF!</v>
      </c>
      <c r="BP25" s="35" t="e">
        <f>ROUND(INDEX!#REF!/INDEX!#REF!*100-100,1)</f>
        <v>#REF!</v>
      </c>
      <c r="BQ25" s="35" t="e">
        <f>ROUND(INDEX!#REF!/INDEX!#REF!*100-100,1)</f>
        <v>#REF!</v>
      </c>
      <c r="BR25" s="35" t="e">
        <f>ROUND(INDEX!#REF!/INDEX!#REF!*100-100,1)</f>
        <v>#REF!</v>
      </c>
      <c r="BS25" s="35" t="e">
        <f>ROUND(INDEX!#REF!/INDEX!#REF!*100-100,1)</f>
        <v>#REF!</v>
      </c>
      <c r="BT25" s="35" t="e">
        <f>ROUND(INDEX!#REF!/INDEX!#REF!*100-100,1)</f>
        <v>#REF!</v>
      </c>
      <c r="BU25" s="35" t="e">
        <f>ROUND(INDEX!#REF!/INDEX!#REF!*100-100,1)</f>
        <v>#REF!</v>
      </c>
      <c r="BV25" s="36" t="e">
        <f>ROUND(INDEX!#REF!/INDEX!#REF!*100-100,1)</f>
        <v>#REF!</v>
      </c>
      <c r="BW25" s="9" t="e">
        <f>ROUND(INDEX!#REF!/INDEX!#REF!*100-100,1)</f>
        <v>#REF!</v>
      </c>
      <c r="BX25" s="35" t="e">
        <f>ROUND(INDEX!#REF!/INDEX!#REF!*100-100,1)</f>
        <v>#REF!</v>
      </c>
      <c r="BY25" s="35" t="e">
        <f>ROUND(INDEX!#REF!/INDEX!#REF!*100-100,1)</f>
        <v>#REF!</v>
      </c>
      <c r="BZ25" s="35" t="e">
        <f>ROUND(INDEX!#REF!/INDEX!#REF!*100-100,1)</f>
        <v>#REF!</v>
      </c>
      <c r="CA25" s="35" t="e">
        <f>ROUND(INDEX!#REF!/INDEX!#REF!*100-100,1)</f>
        <v>#REF!</v>
      </c>
      <c r="CB25" s="35" t="e">
        <f>ROUND(INDEX!#REF!/INDEX!#REF!*100-100,1)</f>
        <v>#REF!</v>
      </c>
      <c r="CC25" s="35" t="e">
        <f>ROUND(INDEX!#REF!/INDEX!#REF!*100-100,1)</f>
        <v>#REF!</v>
      </c>
      <c r="CD25" s="35" t="e">
        <f>ROUND(INDEX!#REF!/INDEX!#REF!*100-100,1)</f>
        <v>#REF!</v>
      </c>
      <c r="CE25" s="35" t="e">
        <f>ROUND(INDEX!#REF!/INDEX!#REF!*100-100,1)</f>
        <v>#REF!</v>
      </c>
      <c r="CF25" s="35" t="e">
        <f>ROUND(INDEX!#REF!/INDEX!#REF!*100-100,1)</f>
        <v>#REF!</v>
      </c>
      <c r="CG25" s="35" t="e">
        <f>ROUND(INDEX!#REF!/INDEX!#REF!*100-100,1)</f>
        <v>#REF!</v>
      </c>
      <c r="CH25" s="36" t="e">
        <f>ROUND(INDEX!#REF!/INDEX!#REF!*100-100,1)</f>
        <v>#REF!</v>
      </c>
      <c r="CI25" s="9" t="e">
        <f>ROUND(INDEX!#REF!/INDEX!#REF!*100-100,1)</f>
        <v>#REF!</v>
      </c>
      <c r="CJ25" s="35" t="e">
        <f>ROUND(INDEX!#REF!/INDEX!#REF!*100-100,1)</f>
        <v>#REF!</v>
      </c>
      <c r="CK25" s="35" t="e">
        <f>ROUND(INDEX!#REF!/INDEX!#REF!*100-100,1)</f>
        <v>#REF!</v>
      </c>
      <c r="CL25" s="35" t="e">
        <f>ROUND(INDEX!#REF!/INDEX!#REF!*100-100,1)</f>
        <v>#REF!</v>
      </c>
      <c r="CM25" s="35" t="e">
        <f>ROUND(INDEX!#REF!/INDEX!#REF!*100-100,1)</f>
        <v>#REF!</v>
      </c>
      <c r="CN25" s="35" t="e">
        <f>ROUND(INDEX!#REF!/INDEX!#REF!*100-100,1)</f>
        <v>#REF!</v>
      </c>
      <c r="CO25" s="35" t="e">
        <f>ROUND(INDEX!#REF!/INDEX!#REF!*100-100,1)</f>
        <v>#REF!</v>
      </c>
      <c r="CP25" s="35" t="e">
        <f>ROUND(INDEX!#REF!/INDEX!#REF!*100-100,1)</f>
        <v>#REF!</v>
      </c>
      <c r="CQ25" s="35" t="e">
        <f>ROUND(INDEX!#REF!/INDEX!#REF!*100-100,1)</f>
        <v>#REF!</v>
      </c>
      <c r="CR25" s="35" t="e">
        <f>ROUND(INDEX!#REF!/INDEX!#REF!*100-100,1)</f>
        <v>#REF!</v>
      </c>
      <c r="CS25" s="35" t="e">
        <f>ROUND(INDEX!#REF!/INDEX!#REF!*100-100,1)</f>
        <v>#REF!</v>
      </c>
      <c r="CT25" s="36" t="e">
        <f>ROUND(INDEX!#REF!/INDEX!#REF!*100-100,1)</f>
        <v>#REF!</v>
      </c>
      <c r="CU25" s="9" t="e">
        <f>ROUND(INDEX!#REF!/INDEX!#REF!*100-100,1)</f>
        <v>#REF!</v>
      </c>
      <c r="CV25" s="35" t="e">
        <f>ROUND(INDEX!#REF!/INDEX!#REF!*100-100,1)</f>
        <v>#REF!</v>
      </c>
      <c r="CW25" s="35" t="e">
        <f>ROUND(INDEX!#REF!/INDEX!#REF!*100-100,1)</f>
        <v>#REF!</v>
      </c>
      <c r="CX25" s="35" t="e">
        <f>ROUND(INDEX!#REF!/INDEX!#REF!*100-100,1)</f>
        <v>#REF!</v>
      </c>
      <c r="CY25" s="35" t="e">
        <f>ROUND(INDEX!#REF!/INDEX!#REF!*100-100,1)</f>
        <v>#REF!</v>
      </c>
      <c r="CZ25" s="35" t="e">
        <f>ROUND(INDEX!#REF!/INDEX!#REF!*100-100,1)</f>
        <v>#REF!</v>
      </c>
      <c r="DA25" s="35" t="e">
        <f>ROUND(INDEX!#REF!/INDEX!#REF!*100-100,1)</f>
        <v>#REF!</v>
      </c>
      <c r="DB25" s="35" t="e">
        <f>ROUND(INDEX!#REF!/INDEX!#REF!*100-100,1)</f>
        <v>#REF!</v>
      </c>
      <c r="DC25" s="35" t="e">
        <f>ROUND(INDEX!#REF!/INDEX!#REF!*100-100,1)</f>
        <v>#REF!</v>
      </c>
      <c r="DD25" s="35" t="e">
        <f>ROUND(INDEX!#REF!/INDEX!#REF!*100-100,1)</f>
        <v>#REF!</v>
      </c>
      <c r="DE25" s="35" t="e">
        <f>ROUND(INDEX!#REF!/INDEX!#REF!*100-100,1)</f>
        <v>#REF!</v>
      </c>
      <c r="DF25" s="36"/>
      <c r="DG25" s="43"/>
      <c r="DH25" s="43"/>
      <c r="DI25" s="43"/>
      <c r="DJ25" s="43"/>
      <c r="DK25" s="43"/>
      <c r="DL25" s="43"/>
      <c r="DM25" s="43"/>
    </row>
    <row r="26" spans="1:117" ht="30" customHeight="1" x14ac:dyDescent="0.25">
      <c r="A26" s="37"/>
      <c r="B26" s="38" t="s">
        <v>31</v>
      </c>
      <c r="C26" s="9" t="e">
        <f>ROUND(INDEX!#REF!/INDEX!#REF!*100-100,1)</f>
        <v>#REF!</v>
      </c>
      <c r="D26" s="35" t="e">
        <f>ROUND(INDEX!#REF!/INDEX!#REF!*100-100,1)</f>
        <v>#REF!</v>
      </c>
      <c r="E26" s="35" t="e">
        <f>ROUND(INDEX!#REF!/INDEX!#REF!*100-100,1)</f>
        <v>#REF!</v>
      </c>
      <c r="F26" s="35" t="e">
        <f>ROUND(INDEX!#REF!/INDEX!#REF!*100-100,1)</f>
        <v>#REF!</v>
      </c>
      <c r="G26" s="35" t="e">
        <f>ROUND(INDEX!#REF!/INDEX!#REF!*100-100,1)</f>
        <v>#REF!</v>
      </c>
      <c r="H26" s="35" t="e">
        <f>ROUND(INDEX!#REF!/INDEX!#REF!*100-100,1)</f>
        <v>#REF!</v>
      </c>
      <c r="I26" s="35" t="e">
        <f>ROUND(INDEX!#REF!/INDEX!L21*100-100,1)</f>
        <v>#REF!</v>
      </c>
      <c r="J26" s="35">
        <f>ROUND(INDEX!L21/INDEX!N21*100-100,1)</f>
        <v>-0.2</v>
      </c>
      <c r="K26" s="35">
        <f>ROUND(INDEX!N21/INDEX!P21*100-100,1)</f>
        <v>0</v>
      </c>
      <c r="L26" s="35">
        <f>ROUND(INDEX!P21/INDEX!R21*100-100,1)</f>
        <v>0</v>
      </c>
      <c r="M26" s="35" t="e">
        <f>ROUND(INDEX!R21/INDEX!U21*100-100,1)</f>
        <v>#DIV/0!</v>
      </c>
      <c r="N26" s="36">
        <f>ROUND(INDEX!U21/INDEX!X21*100-100,1)</f>
        <v>-100</v>
      </c>
      <c r="O26" s="9">
        <f>ROUND(INDEX!X21/INDEX!Z21*100-100,1)</f>
        <v>0</v>
      </c>
      <c r="P26" s="35">
        <f>ROUND(INDEX!Z21/INDEX!AB21*100-100,1)</f>
        <v>-0.1</v>
      </c>
      <c r="Q26" s="35">
        <f>ROUND(INDEX!AB21/INDEX!AD21*100-100,1)</f>
        <v>0.2</v>
      </c>
      <c r="R26" s="35" t="e">
        <f>ROUND(INDEX!AD21/INDEX!#REF!*100-100,1)</f>
        <v>#REF!</v>
      </c>
      <c r="S26" s="35" t="e">
        <f>ROUND(INDEX!#REF!/INDEX!#REF!*100-100,1)</f>
        <v>#REF!</v>
      </c>
      <c r="T26" s="35" t="e">
        <f>ROUND(INDEX!#REF!/INDEX!#REF!*100-100,1)</f>
        <v>#REF!</v>
      </c>
      <c r="U26" s="35" t="e">
        <f>ROUND(INDEX!#REF!/INDEX!AE21*100-100,1)</f>
        <v>#REF!</v>
      </c>
      <c r="V26" s="35" t="e">
        <f>ROUND(INDEX!AE21/INDEX!#REF!*100-100,1)</f>
        <v>#REF!</v>
      </c>
      <c r="W26" s="35" t="e">
        <f>ROUND(INDEX!#REF!/INDEX!#REF!*100-100,1)</f>
        <v>#REF!</v>
      </c>
      <c r="X26" s="35" t="e">
        <f>ROUND(INDEX!#REF!/INDEX!#REF!*100-100,1)</f>
        <v>#REF!</v>
      </c>
      <c r="Y26" s="35" t="e">
        <f>ROUND(INDEX!#REF!/INDEX!#REF!*100-100,1)</f>
        <v>#REF!</v>
      </c>
      <c r="Z26" s="36" t="e">
        <f>ROUND(INDEX!#REF!/INDEX!#REF!*100-100,1)</f>
        <v>#REF!</v>
      </c>
      <c r="AA26" s="9" t="e">
        <f>ROUND(INDEX!#REF!/INDEX!#REF!*100-100,1)</f>
        <v>#REF!</v>
      </c>
      <c r="AB26" s="35" t="e">
        <f>ROUND(INDEX!#REF!/INDEX!#REF!*100-100,1)</f>
        <v>#REF!</v>
      </c>
      <c r="AC26" s="35" t="e">
        <f>ROUND(INDEX!#REF!/INDEX!#REF!*100-100,1)</f>
        <v>#REF!</v>
      </c>
      <c r="AD26" s="35" t="e">
        <f>ROUND(INDEX!#REF!/INDEX!#REF!*100-100,1)</f>
        <v>#REF!</v>
      </c>
      <c r="AE26" s="35" t="e">
        <f>ROUND(INDEX!#REF!/INDEX!#REF!*100-100,1)</f>
        <v>#REF!</v>
      </c>
      <c r="AF26" s="35" t="e">
        <f>ROUND(INDEX!#REF!/INDEX!#REF!*100-100,1)</f>
        <v>#REF!</v>
      </c>
      <c r="AG26" s="35" t="e">
        <f>ROUND(INDEX!#REF!/INDEX!#REF!*100-100,1)</f>
        <v>#REF!</v>
      </c>
      <c r="AH26" s="35" t="e">
        <f>ROUND(INDEX!#REF!/INDEX!#REF!*100-100,1)</f>
        <v>#REF!</v>
      </c>
      <c r="AI26" s="35" t="e">
        <f>ROUND(INDEX!#REF!/INDEX!#REF!*100-100,1)</f>
        <v>#REF!</v>
      </c>
      <c r="AJ26" s="35" t="e">
        <f>ROUND(INDEX!#REF!/INDEX!#REF!*100-100,1)</f>
        <v>#REF!</v>
      </c>
      <c r="AK26" s="35" t="e">
        <f>ROUND(INDEX!#REF!/INDEX!#REF!*100-100,1)</f>
        <v>#REF!</v>
      </c>
      <c r="AL26" s="36" t="e">
        <f>ROUND(INDEX!#REF!/INDEX!#REF!*100-100,1)</f>
        <v>#REF!</v>
      </c>
      <c r="AM26" s="61" t="e">
        <f>ROUND(INDEX!#REF!/INDEX!#REF!*100-100,1)</f>
        <v>#REF!</v>
      </c>
      <c r="AN26" s="35" t="e">
        <f>ROUND(INDEX!#REF!/INDEX!#REF!*100-100,1)</f>
        <v>#REF!</v>
      </c>
      <c r="AO26" s="35" t="e">
        <f>ROUND(INDEX!#REF!/INDEX!#REF!*100-100,1)</f>
        <v>#REF!</v>
      </c>
      <c r="AP26" s="35" t="e">
        <f>ROUND(INDEX!#REF!/INDEX!#REF!*100-100,1)</f>
        <v>#REF!</v>
      </c>
      <c r="AQ26" s="35" t="e">
        <f>ROUND(INDEX!#REF!/INDEX!#REF!*100-100,1)</f>
        <v>#REF!</v>
      </c>
      <c r="AR26" s="35" t="e">
        <f>ROUND(INDEX!#REF!/INDEX!#REF!*100-100,1)</f>
        <v>#REF!</v>
      </c>
      <c r="AS26" s="35" t="e">
        <f>ROUND(INDEX!#REF!/INDEX!#REF!*100-100,1)</f>
        <v>#REF!</v>
      </c>
      <c r="AT26" s="35" t="e">
        <f>ROUND(INDEX!#REF!/INDEX!#REF!*100-100,1)</f>
        <v>#REF!</v>
      </c>
      <c r="AU26" s="35" t="e">
        <f>ROUND(INDEX!#REF!/INDEX!#REF!*100-100,1)</f>
        <v>#REF!</v>
      </c>
      <c r="AV26" s="35" t="e">
        <f>ROUND(INDEX!#REF!/INDEX!#REF!*100-100,1)</f>
        <v>#REF!</v>
      </c>
      <c r="AW26" s="35" t="e">
        <f>ROUND(INDEX!#REF!/INDEX!#REF!*100-100,1)</f>
        <v>#REF!</v>
      </c>
      <c r="AX26" s="36" t="e">
        <f>ROUND(INDEX!#REF!/INDEX!#REF!*100-100,1)</f>
        <v>#REF!</v>
      </c>
      <c r="AY26" s="9" t="e">
        <f>ROUND(INDEX!#REF!/INDEX!#REF!*100-100,1)</f>
        <v>#REF!</v>
      </c>
      <c r="AZ26" s="35" t="e">
        <f>ROUND(INDEX!#REF!/INDEX!#REF!*100-100,1)</f>
        <v>#REF!</v>
      </c>
      <c r="BA26" s="35" t="e">
        <f>ROUND(INDEX!#REF!/INDEX!#REF!*100-100,1)</f>
        <v>#REF!</v>
      </c>
      <c r="BB26" s="35" t="e">
        <f>ROUND(INDEX!#REF!/INDEX!#REF!*100-100,1)</f>
        <v>#REF!</v>
      </c>
      <c r="BC26" s="35" t="e">
        <f>ROUND(INDEX!#REF!/INDEX!#REF!*100-100,1)</f>
        <v>#REF!</v>
      </c>
      <c r="BD26" s="35" t="e">
        <f>ROUND(INDEX!#REF!/INDEX!#REF!*100-100,1)</f>
        <v>#REF!</v>
      </c>
      <c r="BE26" s="35" t="e">
        <f>ROUND(INDEX!#REF!/INDEX!#REF!*100-100,1)</f>
        <v>#REF!</v>
      </c>
      <c r="BF26" s="35" t="e">
        <f>ROUND(INDEX!#REF!/INDEX!#REF!*100-100,1)</f>
        <v>#REF!</v>
      </c>
      <c r="BG26" s="35" t="e">
        <f>ROUND(INDEX!#REF!/INDEX!#REF!*100-100,1)</f>
        <v>#REF!</v>
      </c>
      <c r="BH26" s="35" t="e">
        <f>ROUND(INDEX!#REF!/INDEX!#REF!*100-100,1)</f>
        <v>#REF!</v>
      </c>
      <c r="BI26" s="35" t="e">
        <f>ROUND(INDEX!#REF!/INDEX!#REF!*100-100,1)</f>
        <v>#REF!</v>
      </c>
      <c r="BJ26" s="36" t="e">
        <f>ROUND(INDEX!#REF!/INDEX!#REF!*100-100,1)</f>
        <v>#REF!</v>
      </c>
      <c r="BK26" s="9" t="e">
        <f>ROUND(INDEX!#REF!/INDEX!#REF!*100-100,1)</f>
        <v>#REF!</v>
      </c>
      <c r="BL26" s="35" t="e">
        <f>ROUND(INDEX!#REF!/INDEX!#REF!*100-100,1)</f>
        <v>#REF!</v>
      </c>
      <c r="BM26" s="35" t="e">
        <f>ROUND(INDEX!#REF!/INDEX!#REF!*100-100,1)</f>
        <v>#REF!</v>
      </c>
      <c r="BN26" s="35" t="e">
        <f>ROUND(INDEX!#REF!/INDEX!#REF!*100-100,1)</f>
        <v>#REF!</v>
      </c>
      <c r="BO26" s="35" t="e">
        <f>ROUND(INDEX!#REF!/INDEX!#REF!*100-100,1)</f>
        <v>#REF!</v>
      </c>
      <c r="BP26" s="35" t="e">
        <f>ROUND(INDEX!#REF!/INDEX!#REF!*100-100,1)</f>
        <v>#REF!</v>
      </c>
      <c r="BQ26" s="35" t="e">
        <f>ROUND(INDEX!#REF!/INDEX!#REF!*100-100,1)</f>
        <v>#REF!</v>
      </c>
      <c r="BR26" s="35" t="e">
        <f>ROUND(INDEX!#REF!/INDEX!#REF!*100-100,1)</f>
        <v>#REF!</v>
      </c>
      <c r="BS26" s="35" t="e">
        <f>ROUND(INDEX!#REF!/INDEX!#REF!*100-100,1)</f>
        <v>#REF!</v>
      </c>
      <c r="BT26" s="35" t="e">
        <f>ROUND(INDEX!#REF!/INDEX!#REF!*100-100,1)</f>
        <v>#REF!</v>
      </c>
      <c r="BU26" s="35" t="e">
        <f>ROUND(INDEX!#REF!/INDEX!#REF!*100-100,1)</f>
        <v>#REF!</v>
      </c>
      <c r="BV26" s="36" t="e">
        <f>ROUND(INDEX!#REF!/INDEX!#REF!*100-100,1)</f>
        <v>#REF!</v>
      </c>
      <c r="BW26" s="9" t="e">
        <f>ROUND(INDEX!#REF!/INDEX!#REF!*100-100,1)</f>
        <v>#REF!</v>
      </c>
      <c r="BX26" s="35" t="e">
        <f>ROUND(INDEX!#REF!/INDEX!#REF!*100-100,1)</f>
        <v>#REF!</v>
      </c>
      <c r="BY26" s="35" t="e">
        <f>ROUND(INDEX!#REF!/INDEX!#REF!*100-100,1)</f>
        <v>#REF!</v>
      </c>
      <c r="BZ26" s="35" t="e">
        <f>ROUND(INDEX!#REF!/INDEX!#REF!*100-100,1)</f>
        <v>#REF!</v>
      </c>
      <c r="CA26" s="35" t="e">
        <f>ROUND(INDEX!#REF!/INDEX!#REF!*100-100,1)</f>
        <v>#REF!</v>
      </c>
      <c r="CB26" s="35" t="e">
        <f>ROUND(INDEX!#REF!/INDEX!#REF!*100-100,1)</f>
        <v>#REF!</v>
      </c>
      <c r="CC26" s="35" t="e">
        <f>ROUND(INDEX!#REF!/INDEX!#REF!*100-100,1)</f>
        <v>#REF!</v>
      </c>
      <c r="CD26" s="35" t="e">
        <f>ROUND(INDEX!#REF!/INDEX!#REF!*100-100,1)</f>
        <v>#REF!</v>
      </c>
      <c r="CE26" s="35" t="e">
        <f>ROUND(INDEX!#REF!/INDEX!#REF!*100-100,1)</f>
        <v>#REF!</v>
      </c>
      <c r="CF26" s="35" t="e">
        <f>ROUND(INDEX!#REF!/INDEX!#REF!*100-100,1)</f>
        <v>#REF!</v>
      </c>
      <c r="CG26" s="35" t="e">
        <f>ROUND(INDEX!#REF!/INDEX!#REF!*100-100,1)</f>
        <v>#REF!</v>
      </c>
      <c r="CH26" s="36" t="e">
        <f>ROUND(INDEX!#REF!/INDEX!#REF!*100-100,1)</f>
        <v>#REF!</v>
      </c>
      <c r="CI26" s="9" t="e">
        <f>ROUND(INDEX!#REF!/INDEX!#REF!*100-100,1)</f>
        <v>#REF!</v>
      </c>
      <c r="CJ26" s="35" t="e">
        <f>ROUND(INDEX!#REF!/INDEX!#REF!*100-100,1)</f>
        <v>#REF!</v>
      </c>
      <c r="CK26" s="35" t="e">
        <f>ROUND(INDEX!#REF!/INDEX!#REF!*100-100,1)</f>
        <v>#REF!</v>
      </c>
      <c r="CL26" s="35" t="e">
        <f>ROUND(INDEX!#REF!/INDEX!#REF!*100-100,1)</f>
        <v>#REF!</v>
      </c>
      <c r="CM26" s="35" t="e">
        <f>ROUND(INDEX!#REF!/INDEX!#REF!*100-100,1)</f>
        <v>#REF!</v>
      </c>
      <c r="CN26" s="35" t="e">
        <f>ROUND(INDEX!#REF!/INDEX!#REF!*100-100,1)</f>
        <v>#REF!</v>
      </c>
      <c r="CO26" s="35" t="e">
        <f>ROUND(INDEX!#REF!/INDEX!#REF!*100-100,1)</f>
        <v>#REF!</v>
      </c>
      <c r="CP26" s="35" t="e">
        <f>ROUND(INDEX!#REF!/INDEX!#REF!*100-100,1)</f>
        <v>#REF!</v>
      </c>
      <c r="CQ26" s="35" t="e">
        <f>ROUND(INDEX!#REF!/INDEX!#REF!*100-100,1)</f>
        <v>#REF!</v>
      </c>
      <c r="CR26" s="35" t="e">
        <f>ROUND(INDEX!#REF!/INDEX!#REF!*100-100,1)</f>
        <v>#REF!</v>
      </c>
      <c r="CS26" s="35" t="e">
        <f>ROUND(INDEX!#REF!/INDEX!#REF!*100-100,1)</f>
        <v>#REF!</v>
      </c>
      <c r="CT26" s="36" t="e">
        <f>ROUND(INDEX!#REF!/INDEX!#REF!*100-100,1)</f>
        <v>#REF!</v>
      </c>
      <c r="CU26" s="9" t="e">
        <f>ROUND(INDEX!#REF!/INDEX!#REF!*100-100,1)</f>
        <v>#REF!</v>
      </c>
      <c r="CV26" s="35" t="e">
        <f>ROUND(INDEX!#REF!/INDEX!#REF!*100-100,1)</f>
        <v>#REF!</v>
      </c>
      <c r="CW26" s="35" t="e">
        <f>ROUND(INDEX!#REF!/INDEX!#REF!*100-100,1)</f>
        <v>#REF!</v>
      </c>
      <c r="CX26" s="35" t="e">
        <f>ROUND(INDEX!#REF!/INDEX!#REF!*100-100,1)</f>
        <v>#REF!</v>
      </c>
      <c r="CY26" s="35" t="e">
        <f>ROUND(INDEX!#REF!/INDEX!#REF!*100-100,1)</f>
        <v>#REF!</v>
      </c>
      <c r="CZ26" s="35" t="e">
        <f>ROUND(INDEX!#REF!/INDEX!#REF!*100-100,1)</f>
        <v>#REF!</v>
      </c>
      <c r="DA26" s="35" t="e">
        <f>ROUND(INDEX!#REF!/INDEX!#REF!*100-100,1)</f>
        <v>#REF!</v>
      </c>
      <c r="DB26" s="35" t="e">
        <f>ROUND(INDEX!#REF!/INDEX!#REF!*100-100,1)</f>
        <v>#REF!</v>
      </c>
      <c r="DC26" s="35" t="e">
        <f>ROUND(INDEX!#REF!/INDEX!#REF!*100-100,1)</f>
        <v>#REF!</v>
      </c>
      <c r="DD26" s="35" t="e">
        <f>ROUND(INDEX!#REF!/INDEX!#REF!*100-100,1)</f>
        <v>#REF!</v>
      </c>
      <c r="DE26" s="35" t="e">
        <f>ROUND(INDEX!#REF!/INDEX!#REF!*100-100,1)</f>
        <v>#REF!</v>
      </c>
      <c r="DF26" s="36"/>
      <c r="DG26" s="43"/>
      <c r="DH26" s="43"/>
      <c r="DI26" s="43"/>
      <c r="DJ26" s="43"/>
      <c r="DK26" s="43"/>
      <c r="DL26" s="43"/>
      <c r="DM26" s="43"/>
    </row>
    <row r="27" spans="1:117" ht="30" customHeight="1" x14ac:dyDescent="0.25">
      <c r="A27" s="14"/>
      <c r="B27" s="38" t="s">
        <v>32</v>
      </c>
      <c r="C27" s="9" t="e">
        <f>ROUND(INDEX!#REF!/INDEX!#REF!*100-100,1)</f>
        <v>#REF!</v>
      </c>
      <c r="D27" s="35" t="e">
        <f>ROUND(INDEX!#REF!/INDEX!#REF!*100-100,1)</f>
        <v>#REF!</v>
      </c>
      <c r="E27" s="35" t="e">
        <f>ROUND(INDEX!#REF!/INDEX!#REF!*100-100,1)</f>
        <v>#REF!</v>
      </c>
      <c r="F27" s="35" t="e">
        <f>ROUND(INDEX!#REF!/INDEX!#REF!*100-100,1)</f>
        <v>#REF!</v>
      </c>
      <c r="G27" s="35" t="e">
        <f>ROUND(INDEX!#REF!/INDEX!#REF!*100-100,1)</f>
        <v>#REF!</v>
      </c>
      <c r="H27" s="35" t="e">
        <f>ROUND(INDEX!#REF!/INDEX!#REF!*100-100,1)</f>
        <v>#REF!</v>
      </c>
      <c r="I27" s="35" t="e">
        <f>ROUND(INDEX!#REF!/INDEX!L22*100-100,1)</f>
        <v>#REF!</v>
      </c>
      <c r="J27" s="35">
        <f>ROUND(INDEX!L22/INDEX!N22*100-100,1)</f>
        <v>0</v>
      </c>
      <c r="K27" s="35">
        <f>ROUND(INDEX!N22/INDEX!P22*100-100,1)</f>
        <v>0</v>
      </c>
      <c r="L27" s="35">
        <f>ROUND(INDEX!P22/INDEX!R22*100-100,1)</f>
        <v>0</v>
      </c>
      <c r="M27" s="35" t="e">
        <f>ROUND(INDEX!R22/INDEX!U22*100-100,1)</f>
        <v>#DIV/0!</v>
      </c>
      <c r="N27" s="36">
        <f>ROUND(INDEX!U22/INDEX!X22*100-100,1)</f>
        <v>-100</v>
      </c>
      <c r="O27" s="9">
        <f>ROUND(INDEX!X22/INDEX!Z22*100-100,1)</f>
        <v>0</v>
      </c>
      <c r="P27" s="35">
        <f>ROUND(INDEX!Z22/INDEX!AB22*100-100,1)</f>
        <v>0</v>
      </c>
      <c r="Q27" s="35">
        <f>ROUND(INDEX!AB22/INDEX!AD22*100-100,1)</f>
        <v>0.2</v>
      </c>
      <c r="R27" s="35" t="e">
        <f>ROUND(INDEX!AD22/INDEX!#REF!*100-100,1)</f>
        <v>#REF!</v>
      </c>
      <c r="S27" s="35" t="e">
        <f>ROUND(INDEX!#REF!/INDEX!#REF!*100-100,1)</f>
        <v>#REF!</v>
      </c>
      <c r="T27" s="35" t="e">
        <f>ROUND(INDEX!#REF!/INDEX!#REF!*100-100,1)</f>
        <v>#REF!</v>
      </c>
      <c r="U27" s="35" t="e">
        <f>ROUND(INDEX!#REF!/INDEX!AE22*100-100,1)</f>
        <v>#REF!</v>
      </c>
      <c r="V27" s="35" t="e">
        <f>ROUND(INDEX!AE22/INDEX!#REF!*100-100,1)</f>
        <v>#REF!</v>
      </c>
      <c r="W27" s="35" t="e">
        <f>ROUND(INDEX!#REF!/INDEX!#REF!*100-100,1)</f>
        <v>#REF!</v>
      </c>
      <c r="X27" s="35" t="e">
        <f>ROUND(INDEX!#REF!/INDEX!#REF!*100-100,1)</f>
        <v>#REF!</v>
      </c>
      <c r="Y27" s="35" t="e">
        <f>ROUND(INDEX!#REF!/INDEX!#REF!*100-100,1)</f>
        <v>#REF!</v>
      </c>
      <c r="Z27" s="36" t="e">
        <f>ROUND(INDEX!#REF!/INDEX!#REF!*100-100,1)</f>
        <v>#REF!</v>
      </c>
      <c r="AA27" s="9" t="e">
        <f>ROUND(INDEX!#REF!/INDEX!#REF!*100-100,1)</f>
        <v>#REF!</v>
      </c>
      <c r="AB27" s="35" t="e">
        <f>ROUND(INDEX!#REF!/INDEX!#REF!*100-100,1)</f>
        <v>#REF!</v>
      </c>
      <c r="AC27" s="35" t="e">
        <f>ROUND(INDEX!#REF!/INDEX!#REF!*100-100,1)</f>
        <v>#REF!</v>
      </c>
      <c r="AD27" s="35" t="e">
        <f>ROUND(INDEX!#REF!/INDEX!#REF!*100-100,1)</f>
        <v>#REF!</v>
      </c>
      <c r="AE27" s="35" t="e">
        <f>ROUND(INDEX!#REF!/INDEX!#REF!*100-100,1)</f>
        <v>#REF!</v>
      </c>
      <c r="AF27" s="35" t="e">
        <f>ROUND(INDEX!#REF!/INDEX!#REF!*100-100,1)</f>
        <v>#REF!</v>
      </c>
      <c r="AG27" s="35" t="e">
        <f>ROUND(INDEX!#REF!/INDEX!#REF!*100-100,1)</f>
        <v>#REF!</v>
      </c>
      <c r="AH27" s="35" t="e">
        <f>ROUND(INDEX!#REF!/INDEX!#REF!*100-100,1)</f>
        <v>#REF!</v>
      </c>
      <c r="AI27" s="35" t="e">
        <f>ROUND(INDEX!#REF!/INDEX!#REF!*100-100,1)</f>
        <v>#REF!</v>
      </c>
      <c r="AJ27" s="35" t="e">
        <f>ROUND(INDEX!#REF!/INDEX!#REF!*100-100,1)</f>
        <v>#REF!</v>
      </c>
      <c r="AK27" s="35" t="e">
        <f>ROUND(INDEX!#REF!/INDEX!#REF!*100-100,1)</f>
        <v>#REF!</v>
      </c>
      <c r="AL27" s="36" t="e">
        <f>ROUND(INDEX!#REF!/INDEX!#REF!*100-100,1)</f>
        <v>#REF!</v>
      </c>
      <c r="AM27" s="61" t="e">
        <f>ROUND(INDEX!#REF!/INDEX!#REF!*100-100,1)</f>
        <v>#REF!</v>
      </c>
      <c r="AN27" s="35" t="e">
        <f>ROUND(INDEX!#REF!/INDEX!#REF!*100-100,1)</f>
        <v>#REF!</v>
      </c>
      <c r="AO27" s="35" t="e">
        <f>ROUND(INDEX!#REF!/INDEX!#REF!*100-100,1)</f>
        <v>#REF!</v>
      </c>
      <c r="AP27" s="35" t="e">
        <f>ROUND(INDEX!#REF!/INDEX!#REF!*100-100,1)</f>
        <v>#REF!</v>
      </c>
      <c r="AQ27" s="35" t="e">
        <f>ROUND(INDEX!#REF!/INDEX!#REF!*100-100,1)</f>
        <v>#REF!</v>
      </c>
      <c r="AR27" s="35" t="e">
        <f>ROUND(INDEX!#REF!/INDEX!#REF!*100-100,1)</f>
        <v>#REF!</v>
      </c>
      <c r="AS27" s="35" t="e">
        <f>ROUND(INDEX!#REF!/INDEX!#REF!*100-100,1)</f>
        <v>#REF!</v>
      </c>
      <c r="AT27" s="35" t="e">
        <f>ROUND(INDEX!#REF!/INDEX!#REF!*100-100,1)</f>
        <v>#REF!</v>
      </c>
      <c r="AU27" s="35" t="e">
        <f>ROUND(INDEX!#REF!/INDEX!#REF!*100-100,1)</f>
        <v>#REF!</v>
      </c>
      <c r="AV27" s="35" t="e">
        <f>ROUND(INDEX!#REF!/INDEX!#REF!*100-100,1)</f>
        <v>#REF!</v>
      </c>
      <c r="AW27" s="35" t="e">
        <f>ROUND(INDEX!#REF!/INDEX!#REF!*100-100,1)</f>
        <v>#REF!</v>
      </c>
      <c r="AX27" s="36" t="e">
        <f>ROUND(INDEX!#REF!/INDEX!#REF!*100-100,1)</f>
        <v>#REF!</v>
      </c>
      <c r="AY27" s="9" t="e">
        <f>ROUND(INDEX!#REF!/INDEX!#REF!*100-100,1)</f>
        <v>#REF!</v>
      </c>
      <c r="AZ27" s="35" t="e">
        <f>ROUND(INDEX!#REF!/INDEX!#REF!*100-100,1)</f>
        <v>#REF!</v>
      </c>
      <c r="BA27" s="35" t="e">
        <f>ROUND(INDEX!#REF!/INDEX!#REF!*100-100,1)</f>
        <v>#REF!</v>
      </c>
      <c r="BB27" s="35" t="e">
        <f>ROUND(INDEX!#REF!/INDEX!#REF!*100-100,1)</f>
        <v>#REF!</v>
      </c>
      <c r="BC27" s="35" t="e">
        <f>ROUND(INDEX!#REF!/INDEX!#REF!*100-100,1)</f>
        <v>#REF!</v>
      </c>
      <c r="BD27" s="35" t="e">
        <f>ROUND(INDEX!#REF!/INDEX!#REF!*100-100,1)</f>
        <v>#REF!</v>
      </c>
      <c r="BE27" s="35" t="e">
        <f>ROUND(INDEX!#REF!/INDEX!#REF!*100-100,1)</f>
        <v>#REF!</v>
      </c>
      <c r="BF27" s="35" t="e">
        <f>ROUND(INDEX!#REF!/INDEX!#REF!*100-100,1)</f>
        <v>#REF!</v>
      </c>
      <c r="BG27" s="35" t="e">
        <f>ROUND(INDEX!#REF!/INDEX!#REF!*100-100,1)</f>
        <v>#REF!</v>
      </c>
      <c r="BH27" s="35" t="e">
        <f>ROUND(INDEX!#REF!/INDEX!#REF!*100-100,1)</f>
        <v>#REF!</v>
      </c>
      <c r="BI27" s="35" t="e">
        <f>ROUND(INDEX!#REF!/INDEX!#REF!*100-100,1)</f>
        <v>#REF!</v>
      </c>
      <c r="BJ27" s="36" t="e">
        <f>ROUND(INDEX!#REF!/INDEX!#REF!*100-100,1)</f>
        <v>#REF!</v>
      </c>
      <c r="BK27" s="9" t="e">
        <f>ROUND(INDEX!#REF!/INDEX!#REF!*100-100,1)</f>
        <v>#REF!</v>
      </c>
      <c r="BL27" s="35" t="e">
        <f>ROUND(INDEX!#REF!/INDEX!#REF!*100-100,1)</f>
        <v>#REF!</v>
      </c>
      <c r="BM27" s="35" t="e">
        <f>ROUND(INDEX!#REF!/INDEX!#REF!*100-100,1)</f>
        <v>#REF!</v>
      </c>
      <c r="BN27" s="35" t="e">
        <f>ROUND(INDEX!#REF!/INDEX!#REF!*100-100,1)</f>
        <v>#REF!</v>
      </c>
      <c r="BO27" s="35" t="e">
        <f>ROUND(INDEX!#REF!/INDEX!#REF!*100-100,1)</f>
        <v>#REF!</v>
      </c>
      <c r="BP27" s="35" t="e">
        <f>ROUND(INDEX!#REF!/INDEX!#REF!*100-100,1)</f>
        <v>#REF!</v>
      </c>
      <c r="BQ27" s="35" t="e">
        <f>ROUND(INDEX!#REF!/INDEX!#REF!*100-100,1)</f>
        <v>#REF!</v>
      </c>
      <c r="BR27" s="35" t="e">
        <f>ROUND(INDEX!#REF!/INDEX!#REF!*100-100,1)</f>
        <v>#REF!</v>
      </c>
      <c r="BS27" s="35" t="e">
        <f>ROUND(INDEX!#REF!/INDEX!#REF!*100-100,1)</f>
        <v>#REF!</v>
      </c>
      <c r="BT27" s="35" t="e">
        <f>ROUND(INDEX!#REF!/INDEX!#REF!*100-100,1)</f>
        <v>#REF!</v>
      </c>
      <c r="BU27" s="35" t="e">
        <f>ROUND(INDEX!#REF!/INDEX!#REF!*100-100,1)</f>
        <v>#REF!</v>
      </c>
      <c r="BV27" s="36" t="e">
        <f>ROUND(INDEX!#REF!/INDEX!#REF!*100-100,1)</f>
        <v>#REF!</v>
      </c>
      <c r="BW27" s="9" t="e">
        <f>ROUND(INDEX!#REF!/INDEX!#REF!*100-100,1)</f>
        <v>#REF!</v>
      </c>
      <c r="BX27" s="35" t="e">
        <f>ROUND(INDEX!#REF!/INDEX!#REF!*100-100,1)</f>
        <v>#REF!</v>
      </c>
      <c r="BY27" s="35" t="e">
        <f>ROUND(INDEX!#REF!/INDEX!#REF!*100-100,1)</f>
        <v>#REF!</v>
      </c>
      <c r="BZ27" s="35" t="e">
        <f>ROUND(INDEX!#REF!/INDEX!#REF!*100-100,1)</f>
        <v>#REF!</v>
      </c>
      <c r="CA27" s="35" t="e">
        <f>ROUND(INDEX!#REF!/INDEX!#REF!*100-100,1)</f>
        <v>#REF!</v>
      </c>
      <c r="CB27" s="35" t="e">
        <f>ROUND(INDEX!#REF!/INDEX!#REF!*100-100,1)</f>
        <v>#REF!</v>
      </c>
      <c r="CC27" s="35" t="e">
        <f>ROUND(INDEX!#REF!/INDEX!#REF!*100-100,1)</f>
        <v>#REF!</v>
      </c>
      <c r="CD27" s="35" t="e">
        <f>ROUND(INDEX!#REF!/INDEX!#REF!*100-100,1)</f>
        <v>#REF!</v>
      </c>
      <c r="CE27" s="35" t="e">
        <f>ROUND(INDEX!#REF!/INDEX!#REF!*100-100,1)</f>
        <v>#REF!</v>
      </c>
      <c r="CF27" s="35" t="e">
        <f>ROUND(INDEX!#REF!/INDEX!#REF!*100-100,1)</f>
        <v>#REF!</v>
      </c>
      <c r="CG27" s="35" t="e">
        <f>ROUND(INDEX!#REF!/INDEX!#REF!*100-100,1)</f>
        <v>#REF!</v>
      </c>
      <c r="CH27" s="36" t="e">
        <f>ROUND(INDEX!#REF!/INDEX!#REF!*100-100,1)</f>
        <v>#REF!</v>
      </c>
      <c r="CI27" s="9" t="e">
        <f>ROUND(INDEX!#REF!/INDEX!#REF!*100-100,1)</f>
        <v>#REF!</v>
      </c>
      <c r="CJ27" s="35" t="e">
        <f>ROUND(INDEX!#REF!/INDEX!#REF!*100-100,1)</f>
        <v>#REF!</v>
      </c>
      <c r="CK27" s="35" t="e">
        <f>ROUND(INDEX!#REF!/INDEX!#REF!*100-100,1)</f>
        <v>#REF!</v>
      </c>
      <c r="CL27" s="35" t="e">
        <f>ROUND(INDEX!#REF!/INDEX!#REF!*100-100,1)</f>
        <v>#REF!</v>
      </c>
      <c r="CM27" s="35" t="e">
        <f>ROUND(INDEX!#REF!/INDEX!#REF!*100-100,1)</f>
        <v>#REF!</v>
      </c>
      <c r="CN27" s="35" t="e">
        <f>ROUND(INDEX!#REF!/INDEX!#REF!*100-100,1)</f>
        <v>#REF!</v>
      </c>
      <c r="CO27" s="35" t="e">
        <f>ROUND(INDEX!#REF!/INDEX!#REF!*100-100,1)</f>
        <v>#REF!</v>
      </c>
      <c r="CP27" s="35" t="e">
        <f>ROUND(INDEX!#REF!/INDEX!#REF!*100-100,1)</f>
        <v>#REF!</v>
      </c>
      <c r="CQ27" s="35" t="e">
        <f>ROUND(INDEX!#REF!/INDEX!#REF!*100-100,1)</f>
        <v>#REF!</v>
      </c>
      <c r="CR27" s="35" t="e">
        <f>ROUND(INDEX!#REF!/INDEX!#REF!*100-100,1)</f>
        <v>#REF!</v>
      </c>
      <c r="CS27" s="35" t="e">
        <f>ROUND(INDEX!#REF!/INDEX!#REF!*100-100,1)</f>
        <v>#REF!</v>
      </c>
      <c r="CT27" s="36" t="e">
        <f>ROUND(INDEX!#REF!/INDEX!#REF!*100-100,1)</f>
        <v>#REF!</v>
      </c>
      <c r="CU27" s="9" t="e">
        <f>ROUND(INDEX!#REF!/INDEX!#REF!*100-100,1)</f>
        <v>#REF!</v>
      </c>
      <c r="CV27" s="35" t="e">
        <f>ROUND(INDEX!#REF!/INDEX!#REF!*100-100,1)</f>
        <v>#REF!</v>
      </c>
      <c r="CW27" s="35" t="e">
        <f>ROUND(INDEX!#REF!/INDEX!#REF!*100-100,1)</f>
        <v>#REF!</v>
      </c>
      <c r="CX27" s="35" t="e">
        <f>ROUND(INDEX!#REF!/INDEX!#REF!*100-100,1)</f>
        <v>#REF!</v>
      </c>
      <c r="CY27" s="35" t="e">
        <f>ROUND(INDEX!#REF!/INDEX!#REF!*100-100,1)</f>
        <v>#REF!</v>
      </c>
      <c r="CZ27" s="35" t="e">
        <f>ROUND(INDEX!#REF!/INDEX!#REF!*100-100,1)</f>
        <v>#REF!</v>
      </c>
      <c r="DA27" s="35" t="e">
        <f>ROUND(INDEX!#REF!/INDEX!#REF!*100-100,1)</f>
        <v>#REF!</v>
      </c>
      <c r="DB27" s="35" t="e">
        <f>ROUND(INDEX!#REF!/INDEX!#REF!*100-100,1)</f>
        <v>#REF!</v>
      </c>
      <c r="DC27" s="35" t="e">
        <f>ROUND(INDEX!#REF!/INDEX!#REF!*100-100,1)</f>
        <v>#REF!</v>
      </c>
      <c r="DD27" s="35" t="e">
        <f>ROUND(INDEX!#REF!/INDEX!#REF!*100-100,1)</f>
        <v>#REF!</v>
      </c>
      <c r="DE27" s="35" t="e">
        <f>ROUND(INDEX!#REF!/INDEX!#REF!*100-100,1)</f>
        <v>#REF!</v>
      </c>
      <c r="DF27" s="36"/>
      <c r="DG27" s="43"/>
      <c r="DH27" s="43"/>
      <c r="DI27" s="43"/>
      <c r="DJ27" s="43"/>
      <c r="DK27" s="43"/>
      <c r="DL27" s="43"/>
      <c r="DM27" s="43"/>
    </row>
    <row r="28" spans="1:117" ht="30" customHeight="1" x14ac:dyDescent="0.25">
      <c r="A28" s="37"/>
      <c r="B28" s="38" t="s">
        <v>33</v>
      </c>
      <c r="C28" s="9" t="e">
        <f>ROUND(INDEX!#REF!/INDEX!#REF!*100-100,1)</f>
        <v>#REF!</v>
      </c>
      <c r="D28" s="35" t="e">
        <f>ROUND(INDEX!#REF!/INDEX!#REF!*100-100,1)</f>
        <v>#REF!</v>
      </c>
      <c r="E28" s="35" t="e">
        <f>ROUND(INDEX!#REF!/INDEX!#REF!*100-100,1)</f>
        <v>#REF!</v>
      </c>
      <c r="F28" s="35" t="e">
        <f>ROUND(INDEX!#REF!/INDEX!#REF!*100-100,1)</f>
        <v>#REF!</v>
      </c>
      <c r="G28" s="35" t="e">
        <f>ROUND(INDEX!#REF!/INDEX!#REF!*100-100,1)</f>
        <v>#REF!</v>
      </c>
      <c r="H28" s="35" t="e">
        <f>ROUND(INDEX!#REF!/INDEX!#REF!*100-100,1)</f>
        <v>#REF!</v>
      </c>
      <c r="I28" s="35" t="e">
        <f>ROUND(INDEX!#REF!/INDEX!L23*100-100,1)</f>
        <v>#REF!</v>
      </c>
      <c r="J28" s="35">
        <f>ROUND(INDEX!L23/INDEX!N23*100-100,1)</f>
        <v>-0.5</v>
      </c>
      <c r="K28" s="35">
        <f>ROUND(INDEX!N23/INDEX!P23*100-100,1)</f>
        <v>-13.3</v>
      </c>
      <c r="L28" s="35">
        <f>ROUND(INDEX!P23/INDEX!R23*100-100,1)</f>
        <v>-1.2</v>
      </c>
      <c r="M28" s="35" t="e">
        <f>ROUND(INDEX!R23/INDEX!U23*100-100,1)</f>
        <v>#DIV/0!</v>
      </c>
      <c r="N28" s="36">
        <f>ROUND(INDEX!U23/INDEX!X23*100-100,1)</f>
        <v>-100</v>
      </c>
      <c r="O28" s="9">
        <f>ROUND(INDEX!X23/INDEX!Z23*100-100,1)</f>
        <v>-0.2</v>
      </c>
      <c r="P28" s="35">
        <f>ROUND(INDEX!Z23/INDEX!AB23*100-100,1)</f>
        <v>0.2</v>
      </c>
      <c r="Q28" s="35">
        <f>ROUND(INDEX!AB23/INDEX!AD23*100-100,1)</f>
        <v>0.8</v>
      </c>
      <c r="R28" s="35" t="e">
        <f>ROUND(INDEX!AD23/INDEX!#REF!*100-100,1)</f>
        <v>#REF!</v>
      </c>
      <c r="S28" s="35" t="e">
        <f>ROUND(INDEX!#REF!/INDEX!#REF!*100-100,1)</f>
        <v>#REF!</v>
      </c>
      <c r="T28" s="35" t="e">
        <f>ROUND(INDEX!#REF!/INDEX!#REF!*100-100,1)</f>
        <v>#REF!</v>
      </c>
      <c r="U28" s="35" t="e">
        <f>ROUND(INDEX!#REF!/INDEX!AE23*100-100,1)</f>
        <v>#REF!</v>
      </c>
      <c r="V28" s="35" t="e">
        <f>ROUND(INDEX!AE23/INDEX!#REF!*100-100,1)</f>
        <v>#REF!</v>
      </c>
      <c r="W28" s="35" t="e">
        <f>ROUND(INDEX!#REF!/INDEX!#REF!*100-100,1)</f>
        <v>#REF!</v>
      </c>
      <c r="X28" s="35" t="e">
        <f>ROUND(INDEX!#REF!/INDEX!#REF!*100-100,1)</f>
        <v>#REF!</v>
      </c>
      <c r="Y28" s="35" t="e">
        <f>ROUND(INDEX!#REF!/INDEX!#REF!*100-100,1)</f>
        <v>#REF!</v>
      </c>
      <c r="Z28" s="36" t="e">
        <f>ROUND(INDEX!#REF!/INDEX!#REF!*100-100,1)</f>
        <v>#REF!</v>
      </c>
      <c r="AA28" s="9" t="e">
        <f>ROUND(INDEX!#REF!/INDEX!#REF!*100-100,1)</f>
        <v>#REF!</v>
      </c>
      <c r="AB28" s="35" t="e">
        <f>ROUND(INDEX!#REF!/INDEX!#REF!*100-100,1)</f>
        <v>#REF!</v>
      </c>
      <c r="AC28" s="35" t="e">
        <f>ROUND(INDEX!#REF!/INDEX!#REF!*100-100,1)</f>
        <v>#REF!</v>
      </c>
      <c r="AD28" s="35" t="e">
        <f>ROUND(INDEX!#REF!/INDEX!#REF!*100-100,1)</f>
        <v>#REF!</v>
      </c>
      <c r="AE28" s="35" t="e">
        <f>ROUND(INDEX!#REF!/INDEX!#REF!*100-100,1)</f>
        <v>#REF!</v>
      </c>
      <c r="AF28" s="35" t="e">
        <f>ROUND(INDEX!#REF!/INDEX!#REF!*100-100,1)</f>
        <v>#REF!</v>
      </c>
      <c r="AG28" s="35" t="e">
        <f>ROUND(INDEX!#REF!/INDEX!#REF!*100-100,1)</f>
        <v>#REF!</v>
      </c>
      <c r="AH28" s="35" t="e">
        <f>ROUND(INDEX!#REF!/INDEX!#REF!*100-100,1)</f>
        <v>#REF!</v>
      </c>
      <c r="AI28" s="35" t="e">
        <f>ROUND(INDEX!#REF!/INDEX!#REF!*100-100,1)</f>
        <v>#REF!</v>
      </c>
      <c r="AJ28" s="35" t="e">
        <f>ROUND(INDEX!#REF!/INDEX!#REF!*100-100,1)</f>
        <v>#REF!</v>
      </c>
      <c r="AK28" s="35" t="e">
        <f>ROUND(INDEX!#REF!/INDEX!#REF!*100-100,1)</f>
        <v>#REF!</v>
      </c>
      <c r="AL28" s="36" t="e">
        <f>ROUND(INDEX!#REF!/INDEX!#REF!*100-100,1)</f>
        <v>#REF!</v>
      </c>
      <c r="AM28" s="61" t="e">
        <f>ROUND(INDEX!#REF!/INDEX!#REF!*100-100,1)</f>
        <v>#REF!</v>
      </c>
      <c r="AN28" s="35" t="e">
        <f>ROUND(INDEX!#REF!/INDEX!#REF!*100-100,1)</f>
        <v>#REF!</v>
      </c>
      <c r="AO28" s="35" t="e">
        <f>ROUND(INDEX!#REF!/INDEX!#REF!*100-100,1)</f>
        <v>#REF!</v>
      </c>
      <c r="AP28" s="35" t="e">
        <f>ROUND(INDEX!#REF!/INDEX!#REF!*100-100,1)</f>
        <v>#REF!</v>
      </c>
      <c r="AQ28" s="35" t="e">
        <f>ROUND(INDEX!#REF!/INDEX!#REF!*100-100,1)</f>
        <v>#REF!</v>
      </c>
      <c r="AR28" s="35" t="e">
        <f>ROUND(INDEX!#REF!/INDEX!#REF!*100-100,1)</f>
        <v>#REF!</v>
      </c>
      <c r="AS28" s="35" t="e">
        <f>ROUND(INDEX!#REF!/INDEX!#REF!*100-100,1)</f>
        <v>#REF!</v>
      </c>
      <c r="AT28" s="35" t="e">
        <f>ROUND(INDEX!#REF!/INDEX!#REF!*100-100,1)</f>
        <v>#REF!</v>
      </c>
      <c r="AU28" s="35" t="e">
        <f>ROUND(INDEX!#REF!/INDEX!#REF!*100-100,1)</f>
        <v>#REF!</v>
      </c>
      <c r="AV28" s="35" t="e">
        <f>ROUND(INDEX!#REF!/INDEX!#REF!*100-100,1)</f>
        <v>#REF!</v>
      </c>
      <c r="AW28" s="35" t="e">
        <f>ROUND(INDEX!#REF!/INDEX!#REF!*100-100,1)</f>
        <v>#REF!</v>
      </c>
      <c r="AX28" s="36" t="e">
        <f>ROUND(INDEX!#REF!/INDEX!#REF!*100-100,1)</f>
        <v>#REF!</v>
      </c>
      <c r="AY28" s="9" t="e">
        <f>ROUND(INDEX!#REF!/INDEX!#REF!*100-100,1)</f>
        <v>#REF!</v>
      </c>
      <c r="AZ28" s="35" t="e">
        <f>ROUND(INDEX!#REF!/INDEX!#REF!*100-100,1)</f>
        <v>#REF!</v>
      </c>
      <c r="BA28" s="35" t="e">
        <f>ROUND(INDEX!#REF!/INDEX!#REF!*100-100,1)</f>
        <v>#REF!</v>
      </c>
      <c r="BB28" s="35" t="e">
        <f>ROUND(INDEX!#REF!/INDEX!#REF!*100-100,1)</f>
        <v>#REF!</v>
      </c>
      <c r="BC28" s="35" t="e">
        <f>ROUND(INDEX!#REF!/INDEX!#REF!*100-100,1)</f>
        <v>#REF!</v>
      </c>
      <c r="BD28" s="35" t="e">
        <f>ROUND(INDEX!#REF!/INDEX!#REF!*100-100,1)</f>
        <v>#REF!</v>
      </c>
      <c r="BE28" s="35" t="e">
        <f>ROUND(INDEX!#REF!/INDEX!#REF!*100-100,1)</f>
        <v>#REF!</v>
      </c>
      <c r="BF28" s="35" t="e">
        <f>ROUND(INDEX!#REF!/INDEX!#REF!*100-100,1)</f>
        <v>#REF!</v>
      </c>
      <c r="BG28" s="35" t="e">
        <f>ROUND(INDEX!#REF!/INDEX!#REF!*100-100,1)</f>
        <v>#REF!</v>
      </c>
      <c r="BH28" s="35" t="e">
        <f>ROUND(INDEX!#REF!/INDEX!#REF!*100-100,1)</f>
        <v>#REF!</v>
      </c>
      <c r="BI28" s="35" t="e">
        <f>ROUND(INDEX!#REF!/INDEX!#REF!*100-100,1)</f>
        <v>#REF!</v>
      </c>
      <c r="BJ28" s="36" t="e">
        <f>ROUND(INDEX!#REF!/INDEX!#REF!*100-100,1)</f>
        <v>#REF!</v>
      </c>
      <c r="BK28" s="9" t="e">
        <f>ROUND(INDEX!#REF!/INDEX!#REF!*100-100,1)</f>
        <v>#REF!</v>
      </c>
      <c r="BL28" s="35" t="e">
        <f>ROUND(INDEX!#REF!/INDEX!#REF!*100-100,1)</f>
        <v>#REF!</v>
      </c>
      <c r="BM28" s="35" t="e">
        <f>ROUND(INDEX!#REF!/INDEX!#REF!*100-100,1)</f>
        <v>#REF!</v>
      </c>
      <c r="BN28" s="35" t="e">
        <f>ROUND(INDEX!#REF!/INDEX!#REF!*100-100,1)</f>
        <v>#REF!</v>
      </c>
      <c r="BO28" s="35" t="e">
        <f>ROUND(INDEX!#REF!/INDEX!#REF!*100-100,1)</f>
        <v>#REF!</v>
      </c>
      <c r="BP28" s="35" t="e">
        <f>ROUND(INDEX!#REF!/INDEX!#REF!*100-100,1)</f>
        <v>#REF!</v>
      </c>
      <c r="BQ28" s="35" t="e">
        <f>ROUND(INDEX!#REF!/INDEX!#REF!*100-100,1)</f>
        <v>#REF!</v>
      </c>
      <c r="BR28" s="35" t="e">
        <f>ROUND(INDEX!#REF!/INDEX!#REF!*100-100,1)</f>
        <v>#REF!</v>
      </c>
      <c r="BS28" s="35" t="e">
        <f>ROUND(INDEX!#REF!/INDEX!#REF!*100-100,1)</f>
        <v>#REF!</v>
      </c>
      <c r="BT28" s="35" t="e">
        <f>ROUND(INDEX!#REF!/INDEX!#REF!*100-100,1)</f>
        <v>#REF!</v>
      </c>
      <c r="BU28" s="35" t="e">
        <f>ROUND(INDEX!#REF!/INDEX!#REF!*100-100,1)</f>
        <v>#REF!</v>
      </c>
      <c r="BV28" s="36" t="e">
        <f>ROUND(INDEX!#REF!/INDEX!#REF!*100-100,1)</f>
        <v>#REF!</v>
      </c>
      <c r="BW28" s="9" t="e">
        <f>ROUND(INDEX!#REF!/INDEX!#REF!*100-100,1)</f>
        <v>#REF!</v>
      </c>
      <c r="BX28" s="35" t="e">
        <f>ROUND(INDEX!#REF!/INDEX!#REF!*100-100,1)</f>
        <v>#REF!</v>
      </c>
      <c r="BY28" s="35" t="e">
        <f>ROUND(INDEX!#REF!/INDEX!#REF!*100-100,1)</f>
        <v>#REF!</v>
      </c>
      <c r="BZ28" s="35" t="e">
        <f>ROUND(INDEX!#REF!/INDEX!#REF!*100-100,1)</f>
        <v>#REF!</v>
      </c>
      <c r="CA28" s="35" t="e">
        <f>ROUND(INDEX!#REF!/INDEX!#REF!*100-100,1)</f>
        <v>#REF!</v>
      </c>
      <c r="CB28" s="35" t="e">
        <f>ROUND(INDEX!#REF!/INDEX!#REF!*100-100,1)</f>
        <v>#REF!</v>
      </c>
      <c r="CC28" s="35" t="e">
        <f>ROUND(INDEX!#REF!/INDEX!#REF!*100-100,1)</f>
        <v>#REF!</v>
      </c>
      <c r="CD28" s="35" t="e">
        <f>ROUND(INDEX!#REF!/INDEX!#REF!*100-100,1)</f>
        <v>#REF!</v>
      </c>
      <c r="CE28" s="35" t="e">
        <f>ROUND(INDEX!#REF!/INDEX!#REF!*100-100,1)</f>
        <v>#REF!</v>
      </c>
      <c r="CF28" s="35" t="e">
        <f>ROUND(INDEX!#REF!/INDEX!#REF!*100-100,1)</f>
        <v>#REF!</v>
      </c>
      <c r="CG28" s="35" t="e">
        <f>ROUND(INDEX!#REF!/INDEX!#REF!*100-100,1)</f>
        <v>#REF!</v>
      </c>
      <c r="CH28" s="36" t="e">
        <f>ROUND(INDEX!#REF!/INDEX!#REF!*100-100,1)</f>
        <v>#REF!</v>
      </c>
      <c r="CI28" s="9" t="e">
        <f>ROUND(INDEX!#REF!/INDEX!#REF!*100-100,1)</f>
        <v>#REF!</v>
      </c>
      <c r="CJ28" s="35" t="e">
        <f>ROUND(INDEX!#REF!/INDEX!#REF!*100-100,1)</f>
        <v>#REF!</v>
      </c>
      <c r="CK28" s="35" t="e">
        <f>ROUND(INDEX!#REF!/INDEX!#REF!*100-100,1)</f>
        <v>#REF!</v>
      </c>
      <c r="CL28" s="35" t="e">
        <f>ROUND(INDEX!#REF!/INDEX!#REF!*100-100,1)</f>
        <v>#REF!</v>
      </c>
      <c r="CM28" s="35" t="e">
        <f>ROUND(INDEX!#REF!/INDEX!#REF!*100-100,1)</f>
        <v>#REF!</v>
      </c>
      <c r="CN28" s="35" t="e">
        <f>ROUND(INDEX!#REF!/INDEX!#REF!*100-100,1)</f>
        <v>#REF!</v>
      </c>
      <c r="CO28" s="35" t="e">
        <f>ROUND(INDEX!#REF!/INDEX!#REF!*100-100,1)</f>
        <v>#REF!</v>
      </c>
      <c r="CP28" s="35" t="e">
        <f>ROUND(INDEX!#REF!/INDEX!#REF!*100-100,1)</f>
        <v>#REF!</v>
      </c>
      <c r="CQ28" s="35" t="e">
        <f>ROUND(INDEX!#REF!/INDEX!#REF!*100-100,1)</f>
        <v>#REF!</v>
      </c>
      <c r="CR28" s="35" t="e">
        <f>ROUND(INDEX!#REF!/INDEX!#REF!*100-100,1)</f>
        <v>#REF!</v>
      </c>
      <c r="CS28" s="35" t="e">
        <f>ROUND(INDEX!#REF!/INDEX!#REF!*100-100,1)</f>
        <v>#REF!</v>
      </c>
      <c r="CT28" s="36" t="e">
        <f>ROUND(INDEX!#REF!/INDEX!#REF!*100-100,1)</f>
        <v>#REF!</v>
      </c>
      <c r="CU28" s="9" t="e">
        <f>ROUND(INDEX!#REF!/INDEX!#REF!*100-100,1)</f>
        <v>#REF!</v>
      </c>
      <c r="CV28" s="35" t="e">
        <f>ROUND(INDEX!#REF!/INDEX!#REF!*100-100,1)</f>
        <v>#REF!</v>
      </c>
      <c r="CW28" s="35" t="e">
        <f>ROUND(INDEX!#REF!/INDEX!#REF!*100-100,1)</f>
        <v>#REF!</v>
      </c>
      <c r="CX28" s="35" t="e">
        <f>ROUND(INDEX!#REF!/INDEX!#REF!*100-100,1)</f>
        <v>#REF!</v>
      </c>
      <c r="CY28" s="35" t="e">
        <f>ROUND(INDEX!#REF!/INDEX!#REF!*100-100,1)</f>
        <v>#REF!</v>
      </c>
      <c r="CZ28" s="35" t="e">
        <f>ROUND(INDEX!#REF!/INDEX!#REF!*100-100,1)</f>
        <v>#REF!</v>
      </c>
      <c r="DA28" s="35" t="e">
        <f>ROUND(INDEX!#REF!/INDEX!#REF!*100-100,1)</f>
        <v>#REF!</v>
      </c>
      <c r="DB28" s="35" t="e">
        <f>ROUND(INDEX!#REF!/INDEX!#REF!*100-100,1)</f>
        <v>#REF!</v>
      </c>
      <c r="DC28" s="35" t="e">
        <f>ROUND(INDEX!#REF!/INDEX!#REF!*100-100,1)</f>
        <v>#REF!</v>
      </c>
      <c r="DD28" s="35" t="e">
        <f>ROUND(INDEX!#REF!/INDEX!#REF!*100-100,1)</f>
        <v>#REF!</v>
      </c>
      <c r="DE28" s="35" t="e">
        <f>ROUND(INDEX!#REF!/INDEX!#REF!*100-100,1)</f>
        <v>#REF!</v>
      </c>
      <c r="DF28" s="36"/>
      <c r="DG28" s="43"/>
      <c r="DH28" s="43"/>
      <c r="DI28" s="43"/>
      <c r="DJ28" s="43"/>
      <c r="DK28" s="43"/>
      <c r="DL28" s="43"/>
      <c r="DM28" s="43"/>
    </row>
    <row r="29" spans="1:117" ht="30" customHeight="1" x14ac:dyDescent="0.25">
      <c r="A29" s="37"/>
      <c r="B29" s="38" t="s">
        <v>34</v>
      </c>
      <c r="C29" s="9" t="e">
        <f>ROUND(INDEX!#REF!/INDEX!#REF!*100-100,1)</f>
        <v>#REF!</v>
      </c>
      <c r="D29" s="35" t="e">
        <f>ROUND(INDEX!#REF!/INDEX!#REF!*100-100,1)</f>
        <v>#REF!</v>
      </c>
      <c r="E29" s="35" t="e">
        <f>ROUND(INDEX!#REF!/INDEX!#REF!*100-100,1)</f>
        <v>#REF!</v>
      </c>
      <c r="F29" s="35" t="e">
        <f>ROUND(INDEX!#REF!/INDEX!#REF!*100-100,1)</f>
        <v>#REF!</v>
      </c>
      <c r="G29" s="35" t="e">
        <f>ROUND(INDEX!#REF!/INDEX!#REF!*100-100,1)</f>
        <v>#REF!</v>
      </c>
      <c r="H29" s="35" t="e">
        <f>ROUND(INDEX!#REF!/INDEX!#REF!*100-100,1)</f>
        <v>#REF!</v>
      </c>
      <c r="I29" s="35" t="e">
        <f>ROUND(INDEX!#REF!/INDEX!L24*100-100,1)</f>
        <v>#REF!</v>
      </c>
      <c r="J29" s="35">
        <f>ROUND(INDEX!L24/INDEX!N24*100-100,1)</f>
        <v>0</v>
      </c>
      <c r="K29" s="35">
        <f>ROUND(INDEX!N24/INDEX!P24*100-100,1)</f>
        <v>0</v>
      </c>
      <c r="L29" s="35">
        <f>ROUND(INDEX!P24/INDEX!R24*100-100,1)</f>
        <v>0</v>
      </c>
      <c r="M29" s="35" t="e">
        <f>ROUND(INDEX!R24/INDEX!U24*100-100,1)</f>
        <v>#DIV/0!</v>
      </c>
      <c r="N29" s="36">
        <f>ROUND(INDEX!U24/INDEX!X24*100-100,1)</f>
        <v>-100</v>
      </c>
      <c r="O29" s="9">
        <f>ROUND(INDEX!X24/INDEX!Z24*100-100,1)</f>
        <v>0</v>
      </c>
      <c r="P29" s="35">
        <f>ROUND(INDEX!Z24/INDEX!AB24*100-100,1)</f>
        <v>0</v>
      </c>
      <c r="Q29" s="35">
        <f>ROUND(INDEX!AB24/INDEX!AD24*100-100,1)</f>
        <v>0</v>
      </c>
      <c r="R29" s="35" t="e">
        <f>ROUND(INDEX!AD24/INDEX!#REF!*100-100,1)</f>
        <v>#REF!</v>
      </c>
      <c r="S29" s="35" t="e">
        <f>ROUND(INDEX!#REF!/INDEX!#REF!*100-100,1)</f>
        <v>#REF!</v>
      </c>
      <c r="T29" s="35" t="e">
        <f>ROUND(INDEX!#REF!/INDEX!#REF!*100-100,1)</f>
        <v>#REF!</v>
      </c>
      <c r="U29" s="35" t="e">
        <f>ROUND(INDEX!#REF!/INDEX!AE24*100-100,1)</f>
        <v>#REF!</v>
      </c>
      <c r="V29" s="35" t="e">
        <f>ROUND(INDEX!AE24/INDEX!#REF!*100-100,1)</f>
        <v>#REF!</v>
      </c>
      <c r="W29" s="35" t="e">
        <f>ROUND(INDEX!#REF!/INDEX!#REF!*100-100,1)</f>
        <v>#REF!</v>
      </c>
      <c r="X29" s="35" t="e">
        <f>ROUND(INDEX!#REF!/INDEX!#REF!*100-100,1)</f>
        <v>#REF!</v>
      </c>
      <c r="Y29" s="35" t="e">
        <f>ROUND(INDEX!#REF!/INDEX!#REF!*100-100,1)</f>
        <v>#REF!</v>
      </c>
      <c r="Z29" s="36" t="e">
        <f>ROUND(INDEX!#REF!/INDEX!#REF!*100-100,1)</f>
        <v>#REF!</v>
      </c>
      <c r="AA29" s="9" t="e">
        <f>ROUND(INDEX!#REF!/INDEX!#REF!*100-100,1)</f>
        <v>#REF!</v>
      </c>
      <c r="AB29" s="35" t="e">
        <f>ROUND(INDEX!#REF!/INDEX!#REF!*100-100,1)</f>
        <v>#REF!</v>
      </c>
      <c r="AC29" s="35" t="e">
        <f>ROUND(INDEX!#REF!/INDEX!#REF!*100-100,1)</f>
        <v>#REF!</v>
      </c>
      <c r="AD29" s="35" t="e">
        <f>ROUND(INDEX!#REF!/INDEX!#REF!*100-100,1)</f>
        <v>#REF!</v>
      </c>
      <c r="AE29" s="35" t="e">
        <f>ROUND(INDEX!#REF!/INDEX!#REF!*100-100,1)</f>
        <v>#REF!</v>
      </c>
      <c r="AF29" s="35" t="e">
        <f>ROUND(INDEX!#REF!/INDEX!#REF!*100-100,1)</f>
        <v>#REF!</v>
      </c>
      <c r="AG29" s="35" t="e">
        <f>ROUND(INDEX!#REF!/INDEX!#REF!*100-100,1)</f>
        <v>#REF!</v>
      </c>
      <c r="AH29" s="35" t="e">
        <f>ROUND(INDEX!#REF!/INDEX!#REF!*100-100,1)</f>
        <v>#REF!</v>
      </c>
      <c r="AI29" s="35" t="e">
        <f>ROUND(INDEX!#REF!/INDEX!#REF!*100-100,1)</f>
        <v>#REF!</v>
      </c>
      <c r="AJ29" s="35" t="e">
        <f>ROUND(INDEX!#REF!/INDEX!#REF!*100-100,1)</f>
        <v>#REF!</v>
      </c>
      <c r="AK29" s="35" t="e">
        <f>ROUND(INDEX!#REF!/INDEX!#REF!*100-100,1)</f>
        <v>#REF!</v>
      </c>
      <c r="AL29" s="36" t="e">
        <f>ROUND(INDEX!#REF!/INDEX!#REF!*100-100,1)</f>
        <v>#REF!</v>
      </c>
      <c r="AM29" s="61" t="e">
        <f>ROUND(INDEX!#REF!/INDEX!#REF!*100-100,1)</f>
        <v>#REF!</v>
      </c>
      <c r="AN29" s="35" t="e">
        <f>ROUND(INDEX!#REF!/INDEX!#REF!*100-100,1)</f>
        <v>#REF!</v>
      </c>
      <c r="AO29" s="35" t="e">
        <f>ROUND(INDEX!#REF!/INDEX!#REF!*100-100,1)</f>
        <v>#REF!</v>
      </c>
      <c r="AP29" s="35" t="e">
        <f>ROUND(INDEX!#REF!/INDEX!#REF!*100-100,1)</f>
        <v>#REF!</v>
      </c>
      <c r="AQ29" s="35" t="e">
        <f>ROUND(INDEX!#REF!/INDEX!#REF!*100-100,1)</f>
        <v>#REF!</v>
      </c>
      <c r="AR29" s="35" t="e">
        <f>ROUND(INDEX!#REF!/INDEX!#REF!*100-100,1)</f>
        <v>#REF!</v>
      </c>
      <c r="AS29" s="35" t="e">
        <f>ROUND(INDEX!#REF!/INDEX!#REF!*100-100,1)</f>
        <v>#REF!</v>
      </c>
      <c r="AT29" s="35" t="e">
        <f>ROUND(INDEX!#REF!/INDEX!#REF!*100-100,1)</f>
        <v>#REF!</v>
      </c>
      <c r="AU29" s="35" t="e">
        <f>ROUND(INDEX!#REF!/INDEX!#REF!*100-100,1)</f>
        <v>#REF!</v>
      </c>
      <c r="AV29" s="35" t="e">
        <f>ROUND(INDEX!#REF!/INDEX!#REF!*100-100,1)</f>
        <v>#REF!</v>
      </c>
      <c r="AW29" s="35" t="e">
        <f>ROUND(INDEX!#REF!/INDEX!#REF!*100-100,1)</f>
        <v>#REF!</v>
      </c>
      <c r="AX29" s="36" t="e">
        <f>ROUND(INDEX!#REF!/INDEX!#REF!*100-100,1)</f>
        <v>#REF!</v>
      </c>
      <c r="AY29" s="9" t="e">
        <f>ROUND(INDEX!#REF!/INDEX!#REF!*100-100,1)</f>
        <v>#REF!</v>
      </c>
      <c r="AZ29" s="35" t="e">
        <f>ROUND(INDEX!#REF!/INDEX!#REF!*100-100,1)</f>
        <v>#REF!</v>
      </c>
      <c r="BA29" s="35" t="e">
        <f>ROUND(INDEX!#REF!/INDEX!#REF!*100-100,1)</f>
        <v>#REF!</v>
      </c>
      <c r="BB29" s="35" t="e">
        <f>ROUND(INDEX!#REF!/INDEX!#REF!*100-100,1)</f>
        <v>#REF!</v>
      </c>
      <c r="BC29" s="35" t="e">
        <f>ROUND(INDEX!#REF!/INDEX!#REF!*100-100,1)</f>
        <v>#REF!</v>
      </c>
      <c r="BD29" s="35" t="e">
        <f>ROUND(INDEX!#REF!/INDEX!#REF!*100-100,1)</f>
        <v>#REF!</v>
      </c>
      <c r="BE29" s="35" t="e">
        <f>ROUND(INDEX!#REF!/INDEX!#REF!*100-100,1)</f>
        <v>#REF!</v>
      </c>
      <c r="BF29" s="35" t="e">
        <f>ROUND(INDEX!#REF!/INDEX!#REF!*100-100,1)</f>
        <v>#REF!</v>
      </c>
      <c r="BG29" s="35" t="e">
        <f>ROUND(INDEX!#REF!/INDEX!#REF!*100-100,1)</f>
        <v>#REF!</v>
      </c>
      <c r="BH29" s="35" t="e">
        <f>ROUND(INDEX!#REF!/INDEX!#REF!*100-100,1)</f>
        <v>#REF!</v>
      </c>
      <c r="BI29" s="35" t="e">
        <f>ROUND(INDEX!#REF!/INDEX!#REF!*100-100,1)</f>
        <v>#REF!</v>
      </c>
      <c r="BJ29" s="36" t="e">
        <f>ROUND(INDEX!#REF!/INDEX!#REF!*100-100,1)</f>
        <v>#REF!</v>
      </c>
      <c r="BK29" s="9" t="e">
        <f>ROUND(INDEX!#REF!/INDEX!#REF!*100-100,1)</f>
        <v>#REF!</v>
      </c>
      <c r="BL29" s="35" t="e">
        <f>ROUND(INDEX!#REF!/INDEX!#REF!*100-100,1)</f>
        <v>#REF!</v>
      </c>
      <c r="BM29" s="35" t="e">
        <f>ROUND(INDEX!#REF!/INDEX!#REF!*100-100,1)</f>
        <v>#REF!</v>
      </c>
      <c r="BN29" s="35" t="e">
        <f>ROUND(INDEX!#REF!/INDEX!#REF!*100-100,1)</f>
        <v>#REF!</v>
      </c>
      <c r="BO29" s="35" t="e">
        <f>ROUND(INDEX!#REF!/INDEX!#REF!*100-100,1)</f>
        <v>#REF!</v>
      </c>
      <c r="BP29" s="35" t="e">
        <f>ROUND(INDEX!#REF!/INDEX!#REF!*100-100,1)</f>
        <v>#REF!</v>
      </c>
      <c r="BQ29" s="35" t="e">
        <f>ROUND(INDEX!#REF!/INDEX!#REF!*100-100,1)</f>
        <v>#REF!</v>
      </c>
      <c r="BR29" s="35" t="e">
        <f>ROUND(INDEX!#REF!/INDEX!#REF!*100-100,1)</f>
        <v>#REF!</v>
      </c>
      <c r="BS29" s="35" t="e">
        <f>ROUND(INDEX!#REF!/INDEX!#REF!*100-100,1)</f>
        <v>#REF!</v>
      </c>
      <c r="BT29" s="35" t="e">
        <f>ROUND(INDEX!#REF!/INDEX!#REF!*100-100,1)</f>
        <v>#REF!</v>
      </c>
      <c r="BU29" s="35" t="e">
        <f>ROUND(INDEX!#REF!/INDEX!#REF!*100-100,1)</f>
        <v>#REF!</v>
      </c>
      <c r="BV29" s="36" t="e">
        <f>ROUND(INDEX!#REF!/INDEX!#REF!*100-100,1)</f>
        <v>#REF!</v>
      </c>
      <c r="BW29" s="9" t="e">
        <f>ROUND(INDEX!#REF!/INDEX!#REF!*100-100,1)</f>
        <v>#REF!</v>
      </c>
      <c r="BX29" s="35" t="e">
        <f>ROUND(INDEX!#REF!/INDEX!#REF!*100-100,1)</f>
        <v>#REF!</v>
      </c>
      <c r="BY29" s="35" t="e">
        <f>ROUND(INDEX!#REF!/INDEX!#REF!*100-100,1)</f>
        <v>#REF!</v>
      </c>
      <c r="BZ29" s="35" t="e">
        <f>ROUND(INDEX!#REF!/INDEX!#REF!*100-100,1)</f>
        <v>#REF!</v>
      </c>
      <c r="CA29" s="35" t="e">
        <f>ROUND(INDEX!#REF!/INDEX!#REF!*100-100,1)</f>
        <v>#REF!</v>
      </c>
      <c r="CB29" s="35" t="e">
        <f>ROUND(INDEX!#REF!/INDEX!#REF!*100-100,1)</f>
        <v>#REF!</v>
      </c>
      <c r="CC29" s="35" t="e">
        <f>ROUND(INDEX!#REF!/INDEX!#REF!*100-100,1)</f>
        <v>#REF!</v>
      </c>
      <c r="CD29" s="35" t="e">
        <f>ROUND(INDEX!#REF!/INDEX!#REF!*100-100,1)</f>
        <v>#REF!</v>
      </c>
      <c r="CE29" s="35" t="e">
        <f>ROUND(INDEX!#REF!/INDEX!#REF!*100-100,1)</f>
        <v>#REF!</v>
      </c>
      <c r="CF29" s="35" t="e">
        <f>ROUND(INDEX!#REF!/INDEX!#REF!*100-100,1)</f>
        <v>#REF!</v>
      </c>
      <c r="CG29" s="35" t="e">
        <f>ROUND(INDEX!#REF!/INDEX!#REF!*100-100,1)</f>
        <v>#REF!</v>
      </c>
      <c r="CH29" s="36" t="e">
        <f>ROUND(INDEX!#REF!/INDEX!#REF!*100-100,1)</f>
        <v>#REF!</v>
      </c>
      <c r="CI29" s="9" t="e">
        <f>ROUND(INDEX!#REF!/INDEX!#REF!*100-100,1)</f>
        <v>#REF!</v>
      </c>
      <c r="CJ29" s="35" t="e">
        <f>ROUND(INDEX!#REF!/INDEX!#REF!*100-100,1)</f>
        <v>#REF!</v>
      </c>
      <c r="CK29" s="35" t="e">
        <f>ROUND(INDEX!#REF!/INDEX!#REF!*100-100,1)</f>
        <v>#REF!</v>
      </c>
      <c r="CL29" s="35" t="e">
        <f>ROUND(INDEX!#REF!/INDEX!#REF!*100-100,1)</f>
        <v>#REF!</v>
      </c>
      <c r="CM29" s="35" t="e">
        <f>ROUND(INDEX!#REF!/INDEX!#REF!*100-100,1)</f>
        <v>#REF!</v>
      </c>
      <c r="CN29" s="35" t="e">
        <f>ROUND(INDEX!#REF!/INDEX!#REF!*100-100,1)</f>
        <v>#REF!</v>
      </c>
      <c r="CO29" s="35" t="e">
        <f>ROUND(INDEX!#REF!/INDEX!#REF!*100-100,1)</f>
        <v>#REF!</v>
      </c>
      <c r="CP29" s="35" t="e">
        <f>ROUND(INDEX!#REF!/INDEX!#REF!*100-100,1)</f>
        <v>#REF!</v>
      </c>
      <c r="CQ29" s="35" t="e">
        <f>ROUND(INDEX!#REF!/INDEX!#REF!*100-100,1)</f>
        <v>#REF!</v>
      </c>
      <c r="CR29" s="35" t="e">
        <f>ROUND(INDEX!#REF!/INDEX!#REF!*100-100,1)</f>
        <v>#REF!</v>
      </c>
      <c r="CS29" s="35" t="e">
        <f>ROUND(INDEX!#REF!/INDEX!#REF!*100-100,1)</f>
        <v>#REF!</v>
      </c>
      <c r="CT29" s="36" t="e">
        <f>ROUND(INDEX!#REF!/INDEX!#REF!*100-100,1)</f>
        <v>#REF!</v>
      </c>
      <c r="CU29" s="9" t="e">
        <f>ROUND(INDEX!#REF!/INDEX!#REF!*100-100,1)</f>
        <v>#REF!</v>
      </c>
      <c r="CV29" s="35" t="e">
        <f>ROUND(INDEX!#REF!/INDEX!#REF!*100-100,1)</f>
        <v>#REF!</v>
      </c>
      <c r="CW29" s="35" t="e">
        <f>ROUND(INDEX!#REF!/INDEX!#REF!*100-100,1)</f>
        <v>#REF!</v>
      </c>
      <c r="CX29" s="35" t="e">
        <f>ROUND(INDEX!#REF!/INDEX!#REF!*100-100,1)</f>
        <v>#REF!</v>
      </c>
      <c r="CY29" s="35" t="e">
        <f>ROUND(INDEX!#REF!/INDEX!#REF!*100-100,1)</f>
        <v>#REF!</v>
      </c>
      <c r="CZ29" s="35" t="e">
        <f>ROUND(INDEX!#REF!/INDEX!#REF!*100-100,1)</f>
        <v>#REF!</v>
      </c>
      <c r="DA29" s="35" t="e">
        <f>ROUND(INDEX!#REF!/INDEX!#REF!*100-100,1)</f>
        <v>#REF!</v>
      </c>
      <c r="DB29" s="35" t="e">
        <f>ROUND(INDEX!#REF!/INDEX!#REF!*100-100,1)</f>
        <v>#REF!</v>
      </c>
      <c r="DC29" s="35" t="e">
        <f>ROUND(INDEX!#REF!/INDEX!#REF!*100-100,1)</f>
        <v>#REF!</v>
      </c>
      <c r="DD29" s="35" t="e">
        <f>ROUND(INDEX!#REF!/INDEX!#REF!*100-100,1)</f>
        <v>#REF!</v>
      </c>
      <c r="DE29" s="35" t="e">
        <f>ROUND(INDEX!#REF!/INDEX!#REF!*100-100,1)</f>
        <v>#REF!</v>
      </c>
      <c r="DF29" s="36"/>
      <c r="DG29" s="43"/>
      <c r="DH29" s="43"/>
      <c r="DI29" s="43"/>
      <c r="DJ29" s="43"/>
      <c r="DK29" s="43"/>
      <c r="DL29" s="43"/>
      <c r="DM29" s="43"/>
    </row>
    <row r="30" spans="1:117" ht="30" customHeight="1" x14ac:dyDescent="0.25">
      <c r="A30" s="37"/>
      <c r="B30" s="38" t="s">
        <v>35</v>
      </c>
      <c r="C30" s="9" t="e">
        <f>ROUND(INDEX!#REF!/INDEX!#REF!*100-100,1)</f>
        <v>#REF!</v>
      </c>
      <c r="D30" s="35" t="e">
        <f>ROUND(INDEX!#REF!/INDEX!#REF!*100-100,1)</f>
        <v>#REF!</v>
      </c>
      <c r="E30" s="35" t="e">
        <f>ROUND(INDEX!#REF!/INDEX!#REF!*100-100,1)</f>
        <v>#REF!</v>
      </c>
      <c r="F30" s="35" t="e">
        <f>ROUND(INDEX!#REF!/INDEX!#REF!*100-100,1)</f>
        <v>#REF!</v>
      </c>
      <c r="G30" s="35" t="e">
        <f>ROUND(INDEX!#REF!/INDEX!#REF!*100-100,1)</f>
        <v>#REF!</v>
      </c>
      <c r="H30" s="35" t="e">
        <f>ROUND(INDEX!#REF!/INDEX!#REF!*100-100,1)</f>
        <v>#REF!</v>
      </c>
      <c r="I30" s="35" t="e">
        <f>ROUND(INDEX!#REF!/INDEX!L25*100-100,1)</f>
        <v>#REF!</v>
      </c>
      <c r="J30" s="35">
        <f>ROUND(INDEX!L25/INDEX!N25*100-100,1)</f>
        <v>0</v>
      </c>
      <c r="K30" s="35">
        <f>ROUND(INDEX!N25/INDEX!P25*100-100,1)</f>
        <v>0</v>
      </c>
      <c r="L30" s="35">
        <f>ROUND(INDEX!P25/INDEX!R25*100-100,1)</f>
        <v>0</v>
      </c>
      <c r="M30" s="35" t="e">
        <f>ROUND(INDEX!R25/INDEX!U25*100-100,1)</f>
        <v>#DIV/0!</v>
      </c>
      <c r="N30" s="36">
        <f>ROUND(INDEX!U25/INDEX!X25*100-100,1)</f>
        <v>-100</v>
      </c>
      <c r="O30" s="9">
        <f>ROUND(INDEX!X25/INDEX!Z25*100-100,1)</f>
        <v>0</v>
      </c>
      <c r="P30" s="35">
        <f>ROUND(INDEX!Z25/INDEX!AB25*100-100,1)</f>
        <v>0</v>
      </c>
      <c r="Q30" s="35">
        <f>ROUND(INDEX!AB25/INDEX!AD25*100-100,1)</f>
        <v>0</v>
      </c>
      <c r="R30" s="35" t="e">
        <f>ROUND(INDEX!AD25/INDEX!#REF!*100-100,1)</f>
        <v>#REF!</v>
      </c>
      <c r="S30" s="35" t="e">
        <f>ROUND(INDEX!#REF!/INDEX!#REF!*100-100,1)</f>
        <v>#REF!</v>
      </c>
      <c r="T30" s="35" t="e">
        <f>ROUND(INDEX!#REF!/INDEX!#REF!*100-100,1)</f>
        <v>#REF!</v>
      </c>
      <c r="U30" s="35" t="e">
        <f>ROUND(INDEX!#REF!/INDEX!AE25*100-100,1)</f>
        <v>#REF!</v>
      </c>
      <c r="V30" s="35" t="e">
        <f>ROUND(INDEX!AE25/INDEX!#REF!*100-100,1)</f>
        <v>#REF!</v>
      </c>
      <c r="W30" s="35" t="e">
        <f>ROUND(INDEX!#REF!/INDEX!#REF!*100-100,1)</f>
        <v>#REF!</v>
      </c>
      <c r="X30" s="35" t="e">
        <f>ROUND(INDEX!#REF!/INDEX!#REF!*100-100,1)</f>
        <v>#REF!</v>
      </c>
      <c r="Y30" s="35" t="e">
        <f>ROUND(INDEX!#REF!/INDEX!#REF!*100-100,1)</f>
        <v>#REF!</v>
      </c>
      <c r="Z30" s="36" t="e">
        <f>ROUND(INDEX!#REF!/INDEX!#REF!*100-100,1)</f>
        <v>#REF!</v>
      </c>
      <c r="AA30" s="9" t="e">
        <f>ROUND(INDEX!#REF!/INDEX!#REF!*100-100,1)</f>
        <v>#REF!</v>
      </c>
      <c r="AB30" s="35" t="e">
        <f>ROUND(INDEX!#REF!/INDEX!#REF!*100-100,1)</f>
        <v>#REF!</v>
      </c>
      <c r="AC30" s="35" t="e">
        <f>ROUND(INDEX!#REF!/INDEX!#REF!*100-100,1)</f>
        <v>#REF!</v>
      </c>
      <c r="AD30" s="35" t="e">
        <f>ROUND(INDEX!#REF!/INDEX!#REF!*100-100,1)</f>
        <v>#REF!</v>
      </c>
      <c r="AE30" s="35" t="e">
        <f>ROUND(INDEX!#REF!/INDEX!#REF!*100-100,1)</f>
        <v>#REF!</v>
      </c>
      <c r="AF30" s="35" t="e">
        <f>ROUND(INDEX!#REF!/INDEX!#REF!*100-100,1)</f>
        <v>#REF!</v>
      </c>
      <c r="AG30" s="35" t="e">
        <f>ROUND(INDEX!#REF!/INDEX!#REF!*100-100,1)</f>
        <v>#REF!</v>
      </c>
      <c r="AH30" s="35" t="e">
        <f>ROUND(INDEX!#REF!/INDEX!#REF!*100-100,1)</f>
        <v>#REF!</v>
      </c>
      <c r="AI30" s="35" t="e">
        <f>ROUND(INDEX!#REF!/INDEX!#REF!*100-100,1)</f>
        <v>#REF!</v>
      </c>
      <c r="AJ30" s="35" t="e">
        <f>ROUND(INDEX!#REF!/INDEX!#REF!*100-100,1)</f>
        <v>#REF!</v>
      </c>
      <c r="AK30" s="35" t="e">
        <f>ROUND(INDEX!#REF!/INDEX!#REF!*100-100,1)</f>
        <v>#REF!</v>
      </c>
      <c r="AL30" s="36" t="e">
        <f>ROUND(INDEX!#REF!/INDEX!#REF!*100-100,1)</f>
        <v>#REF!</v>
      </c>
      <c r="AM30" s="61" t="e">
        <f>ROUND(INDEX!#REF!/INDEX!#REF!*100-100,1)</f>
        <v>#REF!</v>
      </c>
      <c r="AN30" s="35" t="e">
        <f>ROUND(INDEX!#REF!/INDEX!#REF!*100-100,1)</f>
        <v>#REF!</v>
      </c>
      <c r="AO30" s="35" t="e">
        <f>ROUND(INDEX!#REF!/INDEX!#REF!*100-100,1)</f>
        <v>#REF!</v>
      </c>
      <c r="AP30" s="35" t="e">
        <f>ROUND(INDEX!#REF!/INDEX!#REF!*100-100,1)</f>
        <v>#REF!</v>
      </c>
      <c r="AQ30" s="35" t="e">
        <f>ROUND(INDEX!#REF!/INDEX!#REF!*100-100,1)</f>
        <v>#REF!</v>
      </c>
      <c r="AR30" s="35" t="e">
        <f>ROUND(INDEX!#REF!/INDEX!#REF!*100-100,1)</f>
        <v>#REF!</v>
      </c>
      <c r="AS30" s="35" t="e">
        <f>ROUND(INDEX!#REF!/INDEX!#REF!*100-100,1)</f>
        <v>#REF!</v>
      </c>
      <c r="AT30" s="35" t="e">
        <f>ROUND(INDEX!#REF!/INDEX!#REF!*100-100,1)</f>
        <v>#REF!</v>
      </c>
      <c r="AU30" s="35" t="e">
        <f>ROUND(INDEX!#REF!/INDEX!#REF!*100-100,1)</f>
        <v>#REF!</v>
      </c>
      <c r="AV30" s="35" t="e">
        <f>ROUND(INDEX!#REF!/INDEX!#REF!*100-100,1)</f>
        <v>#REF!</v>
      </c>
      <c r="AW30" s="35" t="e">
        <f>ROUND(INDEX!#REF!/INDEX!#REF!*100-100,1)</f>
        <v>#REF!</v>
      </c>
      <c r="AX30" s="36" t="e">
        <f>ROUND(INDEX!#REF!/INDEX!#REF!*100-100,1)</f>
        <v>#REF!</v>
      </c>
      <c r="AY30" s="9" t="e">
        <f>ROUND(INDEX!#REF!/INDEX!#REF!*100-100,1)</f>
        <v>#REF!</v>
      </c>
      <c r="AZ30" s="35" t="e">
        <f>ROUND(INDEX!#REF!/INDEX!#REF!*100-100,1)</f>
        <v>#REF!</v>
      </c>
      <c r="BA30" s="35" t="e">
        <f>ROUND(INDEX!#REF!/INDEX!#REF!*100-100,1)</f>
        <v>#REF!</v>
      </c>
      <c r="BB30" s="35" t="e">
        <f>ROUND(INDEX!#REF!/INDEX!#REF!*100-100,1)</f>
        <v>#REF!</v>
      </c>
      <c r="BC30" s="35" t="e">
        <f>ROUND(INDEX!#REF!/INDEX!#REF!*100-100,1)</f>
        <v>#REF!</v>
      </c>
      <c r="BD30" s="35" t="e">
        <f>ROUND(INDEX!#REF!/INDEX!#REF!*100-100,1)</f>
        <v>#REF!</v>
      </c>
      <c r="BE30" s="35" t="e">
        <f>ROUND(INDEX!#REF!/INDEX!#REF!*100-100,1)</f>
        <v>#REF!</v>
      </c>
      <c r="BF30" s="35" t="e">
        <f>ROUND(INDEX!#REF!/INDEX!#REF!*100-100,1)</f>
        <v>#REF!</v>
      </c>
      <c r="BG30" s="35" t="e">
        <f>ROUND(INDEX!#REF!/INDEX!#REF!*100-100,1)</f>
        <v>#REF!</v>
      </c>
      <c r="BH30" s="35" t="e">
        <f>ROUND(INDEX!#REF!/INDEX!#REF!*100-100,1)</f>
        <v>#REF!</v>
      </c>
      <c r="BI30" s="35" t="e">
        <f>ROUND(INDEX!#REF!/INDEX!#REF!*100-100,1)</f>
        <v>#REF!</v>
      </c>
      <c r="BJ30" s="36" t="e">
        <f>ROUND(INDEX!#REF!/INDEX!#REF!*100-100,1)</f>
        <v>#REF!</v>
      </c>
      <c r="BK30" s="9" t="e">
        <f>ROUND(INDEX!#REF!/INDEX!#REF!*100-100,1)</f>
        <v>#REF!</v>
      </c>
      <c r="BL30" s="35" t="e">
        <f>ROUND(INDEX!#REF!/INDEX!#REF!*100-100,1)</f>
        <v>#REF!</v>
      </c>
      <c r="BM30" s="35" t="e">
        <f>ROUND(INDEX!#REF!/INDEX!#REF!*100-100,1)</f>
        <v>#REF!</v>
      </c>
      <c r="BN30" s="35" t="e">
        <f>ROUND(INDEX!#REF!/INDEX!#REF!*100-100,1)</f>
        <v>#REF!</v>
      </c>
      <c r="BO30" s="35" t="e">
        <f>ROUND(INDEX!#REF!/INDEX!#REF!*100-100,1)</f>
        <v>#REF!</v>
      </c>
      <c r="BP30" s="35" t="e">
        <f>ROUND(INDEX!#REF!/INDEX!#REF!*100-100,1)</f>
        <v>#REF!</v>
      </c>
      <c r="BQ30" s="35" t="e">
        <f>ROUND(INDEX!#REF!/INDEX!#REF!*100-100,1)</f>
        <v>#REF!</v>
      </c>
      <c r="BR30" s="35" t="e">
        <f>ROUND(INDEX!#REF!/INDEX!#REF!*100-100,1)</f>
        <v>#REF!</v>
      </c>
      <c r="BS30" s="35" t="e">
        <f>ROUND(INDEX!#REF!/INDEX!#REF!*100-100,1)</f>
        <v>#REF!</v>
      </c>
      <c r="BT30" s="35" t="e">
        <f>ROUND(INDEX!#REF!/INDEX!#REF!*100-100,1)</f>
        <v>#REF!</v>
      </c>
      <c r="BU30" s="35" t="e">
        <f>ROUND(INDEX!#REF!/INDEX!#REF!*100-100,1)</f>
        <v>#REF!</v>
      </c>
      <c r="BV30" s="36" t="e">
        <f>ROUND(INDEX!#REF!/INDEX!#REF!*100-100,1)</f>
        <v>#REF!</v>
      </c>
      <c r="BW30" s="9" t="e">
        <f>ROUND(INDEX!#REF!/INDEX!#REF!*100-100,1)</f>
        <v>#REF!</v>
      </c>
      <c r="BX30" s="35" t="e">
        <f>ROUND(INDEX!#REF!/INDEX!#REF!*100-100,1)</f>
        <v>#REF!</v>
      </c>
      <c r="BY30" s="35" t="e">
        <f>ROUND(INDEX!#REF!/INDEX!#REF!*100-100,1)</f>
        <v>#REF!</v>
      </c>
      <c r="BZ30" s="35" t="e">
        <f>ROUND(INDEX!#REF!/INDEX!#REF!*100-100,1)</f>
        <v>#REF!</v>
      </c>
      <c r="CA30" s="35" t="e">
        <f>ROUND(INDEX!#REF!/INDEX!#REF!*100-100,1)</f>
        <v>#REF!</v>
      </c>
      <c r="CB30" s="35" t="e">
        <f>ROUND(INDEX!#REF!/INDEX!#REF!*100-100,1)</f>
        <v>#REF!</v>
      </c>
      <c r="CC30" s="35" t="e">
        <f>ROUND(INDEX!#REF!/INDEX!#REF!*100-100,1)</f>
        <v>#REF!</v>
      </c>
      <c r="CD30" s="35" t="e">
        <f>ROUND(INDEX!#REF!/INDEX!#REF!*100-100,1)</f>
        <v>#REF!</v>
      </c>
      <c r="CE30" s="35" t="e">
        <f>ROUND(INDEX!#REF!/INDEX!#REF!*100-100,1)</f>
        <v>#REF!</v>
      </c>
      <c r="CF30" s="35" t="e">
        <f>ROUND(INDEX!#REF!/INDEX!#REF!*100-100,1)</f>
        <v>#REF!</v>
      </c>
      <c r="CG30" s="35" t="e">
        <f>ROUND(INDEX!#REF!/INDEX!#REF!*100-100,1)</f>
        <v>#REF!</v>
      </c>
      <c r="CH30" s="36" t="e">
        <f>ROUND(INDEX!#REF!/INDEX!#REF!*100-100,1)</f>
        <v>#REF!</v>
      </c>
      <c r="CI30" s="9" t="e">
        <f>ROUND(INDEX!#REF!/INDEX!#REF!*100-100,1)</f>
        <v>#REF!</v>
      </c>
      <c r="CJ30" s="35" t="e">
        <f>ROUND(INDEX!#REF!/INDEX!#REF!*100-100,1)</f>
        <v>#REF!</v>
      </c>
      <c r="CK30" s="35" t="e">
        <f>ROUND(INDEX!#REF!/INDEX!#REF!*100-100,1)</f>
        <v>#REF!</v>
      </c>
      <c r="CL30" s="35" t="e">
        <f>ROUND(INDEX!#REF!/INDEX!#REF!*100-100,1)</f>
        <v>#REF!</v>
      </c>
      <c r="CM30" s="35" t="e">
        <f>ROUND(INDEX!#REF!/INDEX!#REF!*100-100,1)</f>
        <v>#REF!</v>
      </c>
      <c r="CN30" s="35" t="e">
        <f>ROUND(INDEX!#REF!/INDEX!#REF!*100-100,1)</f>
        <v>#REF!</v>
      </c>
      <c r="CO30" s="35" t="e">
        <f>ROUND(INDEX!#REF!/INDEX!#REF!*100-100,1)</f>
        <v>#REF!</v>
      </c>
      <c r="CP30" s="35" t="e">
        <f>ROUND(INDEX!#REF!/INDEX!#REF!*100-100,1)</f>
        <v>#REF!</v>
      </c>
      <c r="CQ30" s="35" t="e">
        <f>ROUND(INDEX!#REF!/INDEX!#REF!*100-100,1)</f>
        <v>#REF!</v>
      </c>
      <c r="CR30" s="35" t="e">
        <f>ROUND(INDEX!#REF!/INDEX!#REF!*100-100,1)</f>
        <v>#REF!</v>
      </c>
      <c r="CS30" s="35" t="e">
        <f>ROUND(INDEX!#REF!/INDEX!#REF!*100-100,1)</f>
        <v>#REF!</v>
      </c>
      <c r="CT30" s="36" t="e">
        <f>ROUND(INDEX!#REF!/INDEX!#REF!*100-100,1)</f>
        <v>#REF!</v>
      </c>
      <c r="CU30" s="9" t="e">
        <f>ROUND(INDEX!#REF!/INDEX!#REF!*100-100,1)</f>
        <v>#REF!</v>
      </c>
      <c r="CV30" s="35" t="e">
        <f>ROUND(INDEX!#REF!/INDEX!#REF!*100-100,1)</f>
        <v>#REF!</v>
      </c>
      <c r="CW30" s="35" t="e">
        <f>ROUND(INDEX!#REF!/INDEX!#REF!*100-100,1)</f>
        <v>#REF!</v>
      </c>
      <c r="CX30" s="35" t="e">
        <f>ROUND(INDEX!#REF!/INDEX!#REF!*100-100,1)</f>
        <v>#REF!</v>
      </c>
      <c r="CY30" s="35" t="e">
        <f>ROUND(INDEX!#REF!/INDEX!#REF!*100-100,1)</f>
        <v>#REF!</v>
      </c>
      <c r="CZ30" s="35" t="e">
        <f>ROUND(INDEX!#REF!/INDEX!#REF!*100-100,1)</f>
        <v>#REF!</v>
      </c>
      <c r="DA30" s="35" t="e">
        <f>ROUND(INDEX!#REF!/INDEX!#REF!*100-100,1)</f>
        <v>#REF!</v>
      </c>
      <c r="DB30" s="35" t="e">
        <f>ROUND(INDEX!#REF!/INDEX!#REF!*100-100,1)</f>
        <v>#REF!</v>
      </c>
      <c r="DC30" s="35" t="e">
        <f>ROUND(INDEX!#REF!/INDEX!#REF!*100-100,1)</f>
        <v>#REF!</v>
      </c>
      <c r="DD30" s="35" t="e">
        <f>ROUND(INDEX!#REF!/INDEX!#REF!*100-100,1)</f>
        <v>#REF!</v>
      </c>
      <c r="DE30" s="35" t="e">
        <f>ROUND(INDEX!#REF!/INDEX!#REF!*100-100,1)</f>
        <v>#REF!</v>
      </c>
      <c r="DF30" s="36"/>
      <c r="DG30" s="43"/>
      <c r="DH30" s="43"/>
      <c r="DI30" s="43"/>
      <c r="DJ30" s="43"/>
      <c r="DK30" s="43"/>
      <c r="DL30" s="43"/>
      <c r="DM30" s="43"/>
    </row>
    <row r="31" spans="1:117" ht="30" customHeight="1" thickBot="1" x14ac:dyDescent="0.3">
      <c r="A31" s="65"/>
      <c r="B31" s="17"/>
      <c r="C31" s="16"/>
      <c r="D31" s="15"/>
      <c r="E31" s="15"/>
      <c r="F31" s="15"/>
      <c r="G31" s="15"/>
      <c r="H31" s="15"/>
      <c r="I31" s="15"/>
      <c r="J31" s="15"/>
      <c r="K31" s="15"/>
      <c r="L31" s="15"/>
      <c r="M31" s="15"/>
      <c r="N31" s="17"/>
      <c r="O31" s="16"/>
      <c r="P31" s="15"/>
      <c r="Q31" s="15"/>
      <c r="R31" s="15"/>
      <c r="S31" s="15"/>
      <c r="T31" s="15"/>
      <c r="U31" s="15"/>
      <c r="V31" s="15"/>
      <c r="W31" s="15"/>
      <c r="X31" s="15"/>
      <c r="Y31" s="15"/>
      <c r="Z31" s="17"/>
      <c r="AA31" s="16"/>
      <c r="AB31" s="15"/>
      <c r="AC31" s="15"/>
      <c r="AD31" s="15"/>
      <c r="AE31" s="15"/>
      <c r="AF31" s="15"/>
      <c r="AG31" s="15"/>
      <c r="AH31" s="15"/>
      <c r="AI31" s="15"/>
      <c r="AJ31" s="15"/>
      <c r="AK31" s="15"/>
      <c r="AL31" s="17"/>
      <c r="AM31" s="66"/>
      <c r="AN31" s="15"/>
      <c r="AO31" s="15"/>
      <c r="AP31" s="15"/>
      <c r="AQ31" s="15"/>
      <c r="AR31" s="15"/>
      <c r="AS31" s="15"/>
      <c r="AT31" s="15"/>
      <c r="AU31" s="15"/>
      <c r="AV31" s="15"/>
      <c r="AW31" s="15"/>
      <c r="AX31" s="17"/>
      <c r="AY31" s="16"/>
      <c r="AZ31" s="15"/>
      <c r="BA31" s="15"/>
      <c r="BB31" s="15"/>
      <c r="BC31" s="15"/>
      <c r="BD31" s="15"/>
      <c r="BE31" s="15"/>
      <c r="BF31" s="15"/>
      <c r="BG31" s="15"/>
      <c r="BH31" s="15"/>
      <c r="BI31" s="15"/>
      <c r="BJ31" s="17"/>
      <c r="BK31" s="16"/>
      <c r="BL31" s="15"/>
      <c r="BM31" s="15"/>
      <c r="BN31" s="15"/>
      <c r="BO31" s="15"/>
      <c r="BP31" s="15"/>
      <c r="BQ31" s="15"/>
      <c r="BR31" s="15"/>
      <c r="BS31" s="15"/>
      <c r="BT31" s="15"/>
      <c r="BU31" s="15"/>
      <c r="BV31" s="17"/>
      <c r="BW31" s="16"/>
      <c r="BX31" s="15"/>
      <c r="BY31" s="15"/>
      <c r="BZ31" s="15"/>
      <c r="CA31" s="15"/>
      <c r="CB31" s="15"/>
      <c r="CC31" s="15"/>
      <c r="CD31" s="15"/>
      <c r="CE31" s="15"/>
      <c r="CF31" s="15"/>
      <c r="CG31" s="15"/>
      <c r="CH31" s="17"/>
      <c r="CI31" s="16"/>
      <c r="CJ31" s="15"/>
      <c r="CK31" s="15"/>
      <c r="CL31" s="15"/>
      <c r="CM31" s="15"/>
      <c r="CN31" s="15"/>
      <c r="CO31" s="15"/>
      <c r="CP31" s="15"/>
      <c r="CQ31" s="15"/>
      <c r="CR31" s="15"/>
      <c r="CS31" s="15"/>
      <c r="CT31" s="17"/>
      <c r="CU31" s="16"/>
      <c r="CV31" s="15"/>
      <c r="CW31" s="15"/>
      <c r="CX31" s="15"/>
      <c r="CY31" s="15"/>
      <c r="CZ31" s="15"/>
      <c r="DA31" s="15"/>
      <c r="DB31" s="15"/>
      <c r="DC31" s="15"/>
      <c r="DD31" s="15"/>
      <c r="DE31" s="15"/>
      <c r="DF31" s="17"/>
    </row>
    <row r="32" spans="1:117" ht="16.5" x14ac:dyDescent="0.25">
      <c r="A32" s="39" t="s">
        <v>38</v>
      </c>
      <c r="B32" s="39"/>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8"/>
      <c r="BM32" s="10"/>
    </row>
    <row r="33" spans="1:110" ht="20.100000000000001" customHeight="1" x14ac:dyDescent="0.25">
      <c r="A33" s="39"/>
      <c r="B33" s="39"/>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58"/>
      <c r="BD33" s="58"/>
      <c r="BE33" s="58"/>
      <c r="BF33" s="58"/>
      <c r="BG33" s="58"/>
      <c r="BH33" s="58"/>
      <c r="BI33" s="58"/>
      <c r="BJ33" s="58"/>
      <c r="BK33" s="58"/>
      <c r="BL33" s="58"/>
      <c r="BM33" s="10"/>
    </row>
    <row r="34" spans="1:110" ht="16.5" x14ac:dyDescent="0.25">
      <c r="A34" s="39" t="s">
        <v>36</v>
      </c>
      <c r="B34" s="4"/>
      <c r="C34" s="29"/>
      <c r="D34" s="29"/>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29"/>
      <c r="CF34" s="29"/>
      <c r="CG34" s="29"/>
      <c r="CH34" s="29"/>
      <c r="CI34" s="29"/>
      <c r="CJ34" s="29"/>
      <c r="CK34" s="29"/>
      <c r="CL34" s="29"/>
      <c r="CM34" s="29"/>
      <c r="CN34" s="29"/>
      <c r="CO34" s="29"/>
      <c r="CP34" s="29"/>
      <c r="CQ34" s="29"/>
      <c r="CR34" s="29"/>
      <c r="CS34" s="29"/>
      <c r="CT34" s="29"/>
      <c r="CU34" s="29"/>
      <c r="CV34" s="29"/>
      <c r="CW34" s="29"/>
      <c r="CX34" s="29"/>
      <c r="CY34" s="29"/>
      <c r="CZ34" s="29"/>
      <c r="DA34" s="29"/>
      <c r="DB34" s="29"/>
      <c r="DC34" s="29"/>
      <c r="DD34" s="29"/>
      <c r="DE34" s="29"/>
      <c r="DF34" s="29"/>
    </row>
    <row r="35" spans="1:110" ht="16.5" x14ac:dyDescent="0.25">
      <c r="A35" s="39" t="s">
        <v>37</v>
      </c>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row>
    <row r="36" spans="1:110" ht="30" customHeight="1" x14ac:dyDescent="0.25">
      <c r="A36" s="40"/>
    </row>
    <row r="37" spans="1:110" ht="30" customHeight="1" x14ac:dyDescent="0.25"/>
    <row r="38" spans="1:110" ht="30" customHeight="1" x14ac:dyDescent="0.25">
      <c r="A38" s="41"/>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7"/>
      <c r="AO38" s="67"/>
      <c r="AP38" s="67"/>
      <c r="AQ38" s="67"/>
      <c r="AR38" s="67"/>
      <c r="AS38" s="67"/>
      <c r="AT38" s="67"/>
      <c r="AU38" s="67"/>
      <c r="AV38" s="67"/>
      <c r="AW38" s="67"/>
      <c r="AX38" s="67"/>
      <c r="AY38" s="67"/>
      <c r="AZ38" s="67"/>
      <c r="BA38" s="67"/>
      <c r="BB38" s="67"/>
      <c r="BC38" s="67"/>
      <c r="BD38" s="67"/>
      <c r="BE38" s="67"/>
      <c r="BF38" s="67"/>
      <c r="BG38" s="67"/>
      <c r="BH38" s="67"/>
      <c r="BI38" s="67"/>
      <c r="BJ38" s="67"/>
      <c r="BK38" s="67"/>
      <c r="BL38" s="67"/>
      <c r="BM38" s="67"/>
      <c r="BN38" s="67"/>
      <c r="BO38" s="67"/>
      <c r="BP38" s="67"/>
      <c r="BQ38" s="67"/>
      <c r="BR38" s="67"/>
      <c r="BS38" s="67"/>
      <c r="BT38" s="67"/>
      <c r="BU38" s="67"/>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row>
    <row r="39" spans="1:110" ht="30" customHeight="1" x14ac:dyDescent="0.25">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c r="BG39" s="67"/>
      <c r="BH39" s="67"/>
      <c r="BI39" s="67"/>
      <c r="BJ39" s="67"/>
      <c r="BK39" s="67"/>
      <c r="BL39" s="67"/>
      <c r="BM39" s="67"/>
      <c r="BN39" s="67"/>
      <c r="BO39" s="67"/>
      <c r="BP39" s="67"/>
      <c r="BQ39" s="67"/>
      <c r="BR39" s="67"/>
      <c r="BS39" s="67"/>
      <c r="BT39" s="67"/>
      <c r="BU39" s="67"/>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row>
    <row r="40" spans="1:110" ht="30" customHeight="1" x14ac:dyDescent="0.25"/>
    <row r="41" spans="1:110" ht="30" customHeight="1" x14ac:dyDescent="0.25"/>
    <row r="42" spans="1:110" ht="30" customHeight="1" x14ac:dyDescent="0.25"/>
    <row r="43" spans="1:110" ht="30" customHeight="1" x14ac:dyDescent="0.25"/>
    <row r="44" spans="1:110" ht="30" customHeight="1" x14ac:dyDescent="0.25"/>
    <row r="45" spans="1:110" ht="30" customHeight="1" x14ac:dyDescent="0.25"/>
    <row r="46" spans="1:110" ht="30" customHeight="1" x14ac:dyDescent="0.25"/>
    <row r="47" spans="1:110" ht="30" customHeight="1" x14ac:dyDescent="0.25"/>
    <row r="48" spans="1:110" ht="30" customHeight="1" x14ac:dyDescent="0.25"/>
    <row r="49" spans="1:1" ht="30" customHeight="1" x14ac:dyDescent="0.25"/>
    <row r="50" spans="1:1" ht="30" customHeight="1" x14ac:dyDescent="0.25"/>
    <row r="51" spans="1:1" ht="30" customHeight="1" x14ac:dyDescent="0.25">
      <c r="A51" s="3"/>
    </row>
    <row r="52" spans="1:1" ht="30" customHeight="1" x14ac:dyDescent="0.25">
      <c r="A52" s="3"/>
    </row>
    <row r="53" spans="1:1" ht="30" customHeight="1" x14ac:dyDescent="0.25">
      <c r="A53" s="3"/>
    </row>
    <row r="54" spans="1:1" ht="30" customHeight="1" x14ac:dyDescent="0.25">
      <c r="A54" s="3"/>
    </row>
    <row r="55" spans="1:1" ht="30" customHeight="1" x14ac:dyDescent="0.25">
      <c r="A55" s="3"/>
    </row>
    <row r="56" spans="1:1" ht="30" customHeight="1" x14ac:dyDescent="0.25">
      <c r="A56" s="3"/>
    </row>
    <row r="57" spans="1:1" ht="30" customHeight="1" x14ac:dyDescent="0.25">
      <c r="A57" s="3"/>
    </row>
    <row r="58" spans="1:1" ht="30" customHeight="1" x14ac:dyDescent="0.25">
      <c r="A58" s="3"/>
    </row>
    <row r="59" spans="1:1" ht="30" customHeight="1" x14ac:dyDescent="0.25">
      <c r="A59" s="3"/>
    </row>
    <row r="60" spans="1:1" ht="30" customHeight="1" x14ac:dyDescent="0.25">
      <c r="A60" s="3"/>
    </row>
    <row r="61" spans="1:1" ht="30" customHeight="1" x14ac:dyDescent="0.25">
      <c r="A61" s="3"/>
    </row>
    <row r="62" spans="1:1" ht="30" customHeight="1" x14ac:dyDescent="0.25">
      <c r="A62" s="3"/>
    </row>
    <row r="63" spans="1:1" ht="30" customHeight="1" x14ac:dyDescent="0.25">
      <c r="A63" s="3"/>
    </row>
  </sheetData>
  <mergeCells count="10">
    <mergeCell ref="BK9:BV9"/>
    <mergeCell ref="BW9:CH9"/>
    <mergeCell ref="CI9:CT9"/>
    <mergeCell ref="CU9:DF9"/>
    <mergeCell ref="A9:A10"/>
    <mergeCell ref="B9:B10"/>
    <mergeCell ref="C9:N9"/>
    <mergeCell ref="O9:Z9"/>
    <mergeCell ref="AA9:AL9"/>
    <mergeCell ref="AY9:BJ9"/>
  </mergeCells>
  <printOptions horizontalCentered="1" verticalCentered="1"/>
  <pageMargins left="0" right="0" top="0.5" bottom="0.25" header="0.5" footer="0.5"/>
  <pageSetup paperSize="9" scale="63" firstPageNumber="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INDEX</vt:lpstr>
      <vt:lpstr>Year-on-Year</vt:lpstr>
      <vt:lpstr>M-M</vt:lpstr>
      <vt:lpstr>INDEX!Print_Area</vt:lpstr>
      <vt:lpstr>'M-M'!Print_Area</vt:lpstr>
      <vt:lpstr>'Year-on-Year'!Print_Area</vt:lpstr>
      <vt:lpstr>'M-M'!Print_Titles_MI_4</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 Contreras</dc:creator>
  <cp:lastModifiedBy>Romy</cp:lastModifiedBy>
  <cp:lastPrinted>2020-08-14T01:37:28Z</cp:lastPrinted>
  <dcterms:created xsi:type="dcterms:W3CDTF">2020-06-02T01:42:04Z</dcterms:created>
  <dcterms:modified xsi:type="dcterms:W3CDTF">2020-10-23T06:47:35Z</dcterms:modified>
</cp:coreProperties>
</file>