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2105" yWindow="-15" windowWidth="11940" windowHeight="9840" tabRatio="603"/>
  </bookViews>
  <sheets>
    <sheet name="28 June 2024" sheetId="1" r:id="rId1"/>
  </sheets>
  <definedNames>
    <definedName name="Excel_BuiltIn_Print_Area" localSheetId="0">'28 June 2024'!$A$1:$I$532</definedName>
    <definedName name="_xlnm.Print_Area" localSheetId="0">'28 June 2024'!$A$1:$K$536</definedName>
  </definedNames>
  <calcPr calcId="124519"/>
</workbook>
</file>

<file path=xl/calcChain.xml><?xml version="1.0" encoding="utf-8"?>
<calcChain xmlns="http://schemas.openxmlformats.org/spreadsheetml/2006/main">
  <c r="E184" i="1"/>
</calcChain>
</file>

<file path=xl/sharedStrings.xml><?xml version="1.0" encoding="utf-8"?>
<sst xmlns="http://schemas.openxmlformats.org/spreadsheetml/2006/main" count="597" uniqueCount="377">
  <si>
    <t>A Monthly Update of the Philippine Statistics Authority</t>
  </si>
  <si>
    <t>INDICATOR</t>
  </si>
  <si>
    <t xml:space="preserve">                            REFERENCE PERIOD and DATA</t>
  </si>
  <si>
    <t>Philippines</t>
  </si>
  <si>
    <t>National Capital Region (NCR)</t>
  </si>
  <si>
    <t>Areas Outside NCR</t>
  </si>
  <si>
    <t>Inflation rate (Headline)</t>
  </si>
  <si>
    <t>Purchasing power of the peso</t>
  </si>
  <si>
    <t>p</t>
  </si>
  <si>
    <t>r</t>
  </si>
  <si>
    <t>Total foreign trade</t>
  </si>
  <si>
    <t>Imports</t>
  </si>
  <si>
    <t>Exports</t>
  </si>
  <si>
    <t>Balance of trade</t>
  </si>
  <si>
    <t xml:space="preserve">Top  traders: </t>
  </si>
  <si>
    <t>1  China, People's Republic of</t>
  </si>
  <si>
    <t>Top imports:</t>
  </si>
  <si>
    <t>1  Electronic products</t>
  </si>
  <si>
    <t>2  Mineral fuels, lubricants and related materials</t>
  </si>
  <si>
    <t>Top exports:</t>
  </si>
  <si>
    <t>Gainers over last year (%)</t>
  </si>
  <si>
    <t>Losers over last year (%)</t>
  </si>
  <si>
    <t>…</t>
  </si>
  <si>
    <t>Volume of production index  (2018 = 100)</t>
  </si>
  <si>
    <t>Value of net sales index  (2018 = 100)</t>
  </si>
  <si>
    <t>Volume of net sales index  (2018 = 100)</t>
  </si>
  <si>
    <t>Total domestic trade</t>
  </si>
  <si>
    <t>Quantity</t>
  </si>
  <si>
    <t>Value</t>
  </si>
  <si>
    <t>Water</t>
  </si>
  <si>
    <t xml:space="preserve">Air </t>
  </si>
  <si>
    <t>Page 2 of 5</t>
  </si>
  <si>
    <t>Both sexes (In thousands)</t>
  </si>
  <si>
    <t>Male</t>
  </si>
  <si>
    <t>Female</t>
  </si>
  <si>
    <t xml:space="preserve"> </t>
  </si>
  <si>
    <t>Revenues</t>
  </si>
  <si>
    <t>Expenditures</t>
  </si>
  <si>
    <t>Surplus/(Deficit)</t>
  </si>
  <si>
    <t>Philippine Stock Exchange index (PSEi)</t>
  </si>
  <si>
    <t>New</t>
  </si>
  <si>
    <t>Renewal</t>
  </si>
  <si>
    <t>Student permit</t>
  </si>
  <si>
    <t>Conductor's permit</t>
  </si>
  <si>
    <t>Non-professional</t>
  </si>
  <si>
    <t>Professional</t>
  </si>
  <si>
    <t>Impounded vehicles</t>
  </si>
  <si>
    <t>Passenger traffic (In million passengers)</t>
  </si>
  <si>
    <t xml:space="preserve">  Number of families (In thousands)</t>
  </si>
  <si>
    <t>Average family income</t>
  </si>
  <si>
    <t>Average family expenditure</t>
  </si>
  <si>
    <t>Average savings</t>
  </si>
  <si>
    <t>f</t>
  </si>
  <si>
    <t>Labor force participation rate (in percent)</t>
  </si>
  <si>
    <t>Agriculture</t>
  </si>
  <si>
    <t>Industry</t>
  </si>
  <si>
    <t>Services</t>
  </si>
  <si>
    <t>Wage and salary workers</t>
  </si>
  <si>
    <t>Self-employed without any paid employee</t>
  </si>
  <si>
    <t>Employer in own family-operated farm or business</t>
  </si>
  <si>
    <t>Page 3 of 5</t>
  </si>
  <si>
    <t>At current prices</t>
  </si>
  <si>
    <t>At constant 2018 prices</t>
  </si>
  <si>
    <t>At current prices (Growth Rates)</t>
  </si>
  <si>
    <t>At constant 2018 prices (Growth Rates)</t>
  </si>
  <si>
    <t>Philippines  (number)</t>
  </si>
  <si>
    <t>Total floor area (in square meters)</t>
  </si>
  <si>
    <t>Non-residential  (number)</t>
  </si>
  <si>
    <t>Alterations and repairs  (number)</t>
  </si>
  <si>
    <t>Industry Description (All establishments)</t>
  </si>
  <si>
    <t>Establishment</t>
  </si>
  <si>
    <t>Employment</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</si>
  <si>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</si>
  <si>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</si>
  <si>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</si>
  <si>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</si>
  <si>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</si>
  <si>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</si>
  <si>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</si>
  <si>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</si>
  <si>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</si>
  <si>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</si>
  <si>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</si>
  <si>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</si>
  <si>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</si>
  <si>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</si>
  <si>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Education</t>
  </si>
  <si>
    <t>Human health and social work activities</t>
  </si>
  <si>
    <t>Arts, entertainment and recreation</t>
  </si>
  <si>
    <t>Other service activities</t>
  </si>
  <si>
    <t>Total population</t>
  </si>
  <si>
    <t>Average annual population growth rate</t>
  </si>
  <si>
    <t>1.72 (2010-2015)</t>
  </si>
  <si>
    <t>1.90 (2000-2010)</t>
  </si>
  <si>
    <t>Population density (persons per square kilometer)</t>
  </si>
  <si>
    <t>Total population by sex</t>
  </si>
  <si>
    <t>Total population by age group</t>
  </si>
  <si>
    <t>0-4 years</t>
  </si>
  <si>
    <t>0-14 years</t>
  </si>
  <si>
    <t>15-64 years</t>
  </si>
  <si>
    <t>18 years and over</t>
  </si>
  <si>
    <t>60 years and over</t>
  </si>
  <si>
    <t>65 years and over</t>
  </si>
  <si>
    <t>Overall dependency ratio</t>
  </si>
  <si>
    <t>Young dependency ratio</t>
  </si>
  <si>
    <t>Old dependency ratio</t>
  </si>
  <si>
    <t>Sex ratio (number of males per 100 females)</t>
  </si>
  <si>
    <t>Median age</t>
  </si>
  <si>
    <t>Proportion of persons with disability</t>
  </si>
  <si>
    <t>..</t>
  </si>
  <si>
    <t>Proportion of persons five years old and over with at least one functional difficulty</t>
  </si>
  <si>
    <t>Household population by sex</t>
  </si>
  <si>
    <t>Proportion of household population by sex</t>
  </si>
  <si>
    <t>Household population by age group</t>
  </si>
  <si>
    <t>Page 4 of 5</t>
  </si>
  <si>
    <t>Proportion of household population by age group</t>
  </si>
  <si>
    <t xml:space="preserve">Number of households </t>
  </si>
  <si>
    <t>Average household size</t>
  </si>
  <si>
    <t>Literacy rate</t>
  </si>
  <si>
    <t>Institutional population by sex</t>
  </si>
  <si>
    <t xml:space="preserve">Male </t>
  </si>
  <si>
    <t>Any method (in percent)</t>
  </si>
  <si>
    <t xml:space="preserve">Any modern method </t>
  </si>
  <si>
    <t xml:space="preserve">Any traditional method </t>
  </si>
  <si>
    <t xml:space="preserve">Not currently using </t>
  </si>
  <si>
    <t>Number of women</t>
  </si>
  <si>
    <t>Functional literacy rate (10 to 64 years old; basic reading, writing, and computational skills) (in percent)</t>
  </si>
  <si>
    <t>Number of schools</t>
  </si>
  <si>
    <t xml:space="preserve">   Private</t>
  </si>
  <si>
    <t xml:space="preserve"> Junior High School</t>
  </si>
  <si>
    <t xml:space="preserve"> Senior High School</t>
  </si>
  <si>
    <t xml:space="preserve">   Public</t>
  </si>
  <si>
    <t>Number of enrolment</t>
  </si>
  <si>
    <t xml:space="preserve">   Pre-School </t>
  </si>
  <si>
    <t xml:space="preserve">          Private</t>
  </si>
  <si>
    <t xml:space="preserve">          Public</t>
  </si>
  <si>
    <t xml:space="preserve">   Junior High School</t>
  </si>
  <si>
    <t xml:space="preserve">   Senior High School</t>
  </si>
  <si>
    <t xml:space="preserve">Impairments associated with disabilities may be physical, mental or sensory motor impairment such as partial or total blindness, low vision, partial or total deafness, oral defect, </t>
  </si>
  <si>
    <t>Page 5 of 5</t>
  </si>
  <si>
    <t>Visitor arrivals to the Philippines by regions/continents of residence</t>
  </si>
  <si>
    <t>ASEAN</t>
  </si>
  <si>
    <t>East Asia</t>
  </si>
  <si>
    <t>South Asia</t>
  </si>
  <si>
    <t>Middle East</t>
  </si>
  <si>
    <t>North America</t>
  </si>
  <si>
    <t>South America</t>
  </si>
  <si>
    <t>Western Europe</t>
  </si>
  <si>
    <t>Northern Europe</t>
  </si>
  <si>
    <t>Southern Europe</t>
  </si>
  <si>
    <t>Eastern Europe</t>
  </si>
  <si>
    <t>Eastern Mediterranean Europe*</t>
  </si>
  <si>
    <t>Australiasia/Pacific</t>
  </si>
  <si>
    <t>Africa</t>
  </si>
  <si>
    <t>Other unspecified residences</t>
  </si>
  <si>
    <t>Overseas Filipinos**</t>
  </si>
  <si>
    <t xml:space="preserve"> * Grouping from UNWTO; prior to 2009, statistics from Israel were lumped under "Middle East" and statistics from Turkey were lumped under "Others"</t>
  </si>
  <si>
    <t xml:space="preserve"> ** Philippine passport holders permanently residing abroad; excludes overseas Filipino workers</t>
  </si>
  <si>
    <t>Abbreviations and Standard Symbols Used:</t>
  </si>
  <si>
    <t xml:space="preserve"> PSA - Philippine Statistics Authority</t>
  </si>
  <si>
    <t xml:space="preserve"> FOB - Free On Board</t>
  </si>
  <si>
    <t xml:space="preserve"> BSP - Bangko Sentral ng Pilipinas</t>
  </si>
  <si>
    <t xml:space="preserve"> WAIR - Weighted Average Interest Rates</t>
  </si>
  <si>
    <t xml:space="preserve"> BTr - Bureau of the Treasury</t>
  </si>
  <si>
    <t xml:space="preserve"> TE -  Total Employment</t>
  </si>
  <si>
    <t xml:space="preserve"> PSEI - Philippine Stock Exchange, Inc.</t>
  </si>
  <si>
    <t xml:space="preserve"> PSIC -  Philippine Standard Industrial Classification</t>
  </si>
  <si>
    <t xml:space="preserve"> LTO - Land Transportation Office</t>
  </si>
  <si>
    <t xml:space="preserve"> SUCs -  State Universities and Colleges</t>
  </si>
  <si>
    <t xml:space="preserve"> DOT - Department of Tourism</t>
  </si>
  <si>
    <t xml:space="preserve"> DepEd - Department of Education</t>
  </si>
  <si>
    <t>For more updates on statistics and civil registration, you may visit the following:</t>
  </si>
  <si>
    <t xml:space="preserve"> PSA website: www.psa.gov.ph</t>
  </si>
  <si>
    <t xml:space="preserve"> PSA Serbilis sa Radyo: DZRP-Radyo Pilipinas (738 kHz) every Saturday from 3:00 p.m. to 4:00 p.m.</t>
  </si>
  <si>
    <t>Compiled by:</t>
  </si>
  <si>
    <t>KNOWLEDGE MANAGEMENT AND COMMUNICATIONS DIVISION</t>
  </si>
  <si>
    <t>1.63 (2015-2020)</t>
  </si>
  <si>
    <t>Value of production index  (2018 = 100)</t>
  </si>
  <si>
    <t>Average Capacity utilization (%)</t>
  </si>
  <si>
    <t>Total 15 years old and over (in thousands)</t>
  </si>
  <si>
    <t>Employed persons by major industry group (in percent)</t>
  </si>
  <si>
    <t>November 2021</t>
  </si>
  <si>
    <t>December 2021</t>
  </si>
  <si>
    <t>December 2020</t>
  </si>
  <si>
    <t>1. Ischaemic heart diseases</t>
  </si>
  <si>
    <t>2020 (May 1)</t>
  </si>
  <si>
    <t>2015 (August 1)</t>
  </si>
  <si>
    <t>2010 (May 1)</t>
  </si>
  <si>
    <t>Consumer Price Index (2018 = 100)</t>
  </si>
  <si>
    <t>3  Transport equipment</t>
  </si>
  <si>
    <t>Registered motor vehicles</t>
  </si>
  <si>
    <t>Total 2021</t>
  </si>
  <si>
    <t>Top 3 Leading Causes of Death</t>
  </si>
  <si>
    <t>SY 2020-2021</t>
  </si>
  <si>
    <t xml:space="preserve">      Elementary</t>
  </si>
  <si>
    <t xml:space="preserve">     SUCs/LUCs</t>
  </si>
  <si>
    <t xml:space="preserve">     PSO</t>
  </si>
  <si>
    <t xml:space="preserve"> Areas Outside NCR</t>
  </si>
  <si>
    <t xml:space="preserve">having only one hand/no hands, one leg/no legs, mild or severe cerebral palsy, retarded, mentally ill, mental retardation and multiple impairment.  </t>
  </si>
  <si>
    <t>**</t>
  </si>
  <si>
    <t>* Details of floor area and value may not add up to their respective totals due to rounding.</t>
  </si>
  <si>
    <t xml:space="preserve">Notes: </t>
  </si>
  <si>
    <t>… No available data</t>
  </si>
  <si>
    <t>Landbased</t>
  </si>
  <si>
    <t>Seabased</t>
  </si>
  <si>
    <t>… Data not available/ not applicable</t>
  </si>
  <si>
    <t>3. Cerebrovascular diseases</t>
  </si>
  <si>
    <t>2. Neoplasms</t>
  </si>
  <si>
    <t xml:space="preserve">   Elementary (K to 6)</t>
  </si>
  <si>
    <t>Tel No. 8462-6600 local 820, 823</t>
  </si>
  <si>
    <t>Value (in thousand PhP)</t>
  </si>
  <si>
    <t xml:space="preserve">    from a slight to a severe deviation in terms of quality or quantity in executing the activity in a manner or to the extent that is expected of people without the health condition.</t>
  </si>
  <si>
    <t xml:space="preserve">    In general, functional difficulties experienced by people may have been due to their health conditions.  Health conditions refer to diseases or illnesses, other health problems </t>
  </si>
  <si>
    <t xml:space="preserve">    that may be short or long lasting injuries, mental or emotional problems, and problems with alcohol or drugs.  A health condition may also include other circumstances </t>
  </si>
  <si>
    <t xml:space="preserve">    such as pregnancy, ageing, stress, congenital anomaly or genetic predisposition.  Difficulty is usually manifested when a person is doing an activity with increased effort, </t>
  </si>
  <si>
    <t xml:space="preserve">    discomfort or pain, slowness or changes in the way he/she does the activity. </t>
  </si>
  <si>
    <t>At 2012 prices (In thousand PhP)</t>
  </si>
  <si>
    <t>At 2015 prices (In thousand PhP)</t>
  </si>
  <si>
    <t>Value of shares traded (In million PhP)</t>
  </si>
  <si>
    <t>Volume traded (In million Shares)</t>
  </si>
  <si>
    <t>Average cost per square meter (PhP)</t>
  </si>
  <si>
    <t>Employed persons by class of worker (in percent)</t>
  </si>
  <si>
    <t>Worked without pay in own family-operated farm or business (Unpaid family worker)</t>
  </si>
  <si>
    <t>Gross Domestic Product by expenditure</t>
  </si>
  <si>
    <t>Gross National Income by expenditure</t>
  </si>
  <si>
    <t>Residential (number)</t>
  </si>
  <si>
    <r>
      <t>LRT (Line 2)</t>
    </r>
    <r>
      <rPr>
        <i/>
        <sz val="10"/>
        <rFont val="Arial"/>
        <family val="2"/>
      </rPr>
      <t/>
    </r>
  </si>
  <si>
    <t>Labor Force</t>
  </si>
  <si>
    <t>1  Electronic Products</t>
  </si>
  <si>
    <t>1/</t>
  </si>
  <si>
    <t xml:space="preserve"> Exchange rate: Dollar to Peso  (Monthly average)</t>
  </si>
  <si>
    <t>1st Sem. 2021</t>
  </si>
  <si>
    <t>1st Sem. 2018</t>
  </si>
  <si>
    <t>2/</t>
  </si>
  <si>
    <t>3/</t>
  </si>
  <si>
    <t>5/</t>
  </si>
  <si>
    <t>Average 2023</t>
  </si>
  <si>
    <t>Philippines **</t>
  </si>
  <si>
    <t>4th Qtr. 2023</t>
  </si>
  <si>
    <t>4th Qtr. 2022-2023</t>
  </si>
  <si>
    <t>Total 2023</t>
  </si>
  <si>
    <t>2  Other Manufactured Goods</t>
  </si>
  <si>
    <t>Annual 2023</t>
  </si>
  <si>
    <t>Annual 2022-2023</t>
  </si>
  <si>
    <t>SY 2022-2023</t>
  </si>
  <si>
    <t>SY 2021-2022</t>
  </si>
  <si>
    <t>Notes for Education data:</t>
  </si>
  <si>
    <t>4. Data for public sector includes State and Local Universities and Colleges (SUCs/LUCs).</t>
  </si>
  <si>
    <t>1. For SY 2020-2021 to SY 2022-2023, enrollment data in elementary and junior high school includes learners with disabilities (lwds).</t>
  </si>
  <si>
    <t>2. For SY 2020-2021 to SY 2022-2023 consists of Grades 11 and 12.</t>
  </si>
  <si>
    <t>3. For SY 2020-2021 to SY 2022-2023, DepEd gather enrollment data of the Philippine Schools Overseas (PSO).</t>
  </si>
  <si>
    <t>At current prices (In thousand PhP)</t>
  </si>
  <si>
    <t>At contant 2018  (In thousand PhP)</t>
  </si>
  <si>
    <t>March 2024</t>
  </si>
  <si>
    <t>Manufacture of wood, bamboo, cane, rattan articles, and related products</t>
  </si>
  <si>
    <t>Manufacture of other non-metallic mineral products</t>
  </si>
  <si>
    <t>April 2024</t>
  </si>
  <si>
    <t>April 2023</t>
  </si>
  <si>
    <t>Manufacture of electrical equipment</t>
  </si>
  <si>
    <t>Manufacture of furniture</t>
  </si>
  <si>
    <t>1st Qtr. 2023</t>
  </si>
  <si>
    <t>1st Qtr. 2024</t>
  </si>
  <si>
    <t>1st Qtr. 2023-2024</t>
  </si>
  <si>
    <t>1st Qtr. 2022-2023</t>
  </si>
  <si>
    <r>
      <t xml:space="preserve">General Wholesale Price Index in the Philippines </t>
    </r>
    <r>
      <rPr>
        <sz val="10"/>
        <rFont val="Arial"/>
        <family val="2"/>
      </rPr>
      <t>(2012 = 100)</t>
    </r>
  </si>
  <si>
    <r>
      <t xml:space="preserve">Producer Price Index for Manufacturing </t>
    </r>
    <r>
      <rPr>
        <sz val="10"/>
        <rFont val="Arial"/>
        <family val="2"/>
      </rPr>
      <t>(2018 = 100)</t>
    </r>
  </si>
  <si>
    <r>
      <t xml:space="preserve">General Retail Price Index in NCR </t>
    </r>
    <r>
      <rPr>
        <sz val="10"/>
        <rFont val="Arial"/>
        <family val="2"/>
      </rPr>
      <t>(2012 = 100)</t>
    </r>
  </si>
  <si>
    <r>
      <t xml:space="preserve">Retail Price Index for Construction Materials in NCR </t>
    </r>
    <r>
      <rPr>
        <sz val="10"/>
        <rFont val="Arial"/>
        <family val="2"/>
      </rPr>
      <t>(2012 = 100)</t>
    </r>
  </si>
  <si>
    <t>May 2024</t>
  </si>
  <si>
    <t>May 2023</t>
  </si>
  <si>
    <t>3  Other Mineral Products</t>
  </si>
  <si>
    <t xml:space="preserve">2 Japan </t>
  </si>
  <si>
    <t>Manufacture of basic pharmaceutical products and pharmaceutical preparations</t>
  </si>
  <si>
    <t>Manufacture of machinery and equipment except electrical</t>
  </si>
  <si>
    <t>Printing and reproduction of recorded media</t>
  </si>
  <si>
    <t>Manufacture of fabricated metal products, except machinery and equipment</t>
  </si>
  <si>
    <t>Manufacture of textiles</t>
  </si>
  <si>
    <t>Other manufacturing and repair and installation of machinery and equipment</t>
  </si>
  <si>
    <r>
      <t xml:space="preserve"> PRICE INDICES  (</t>
    </r>
    <r>
      <rPr>
        <i/>
        <sz val="10"/>
        <rFont val="Arial"/>
        <family val="2"/>
      </rPr>
      <t>Source:</t>
    </r>
    <r>
      <rPr>
        <sz val="10"/>
        <rFont val="Arial"/>
        <family val="2"/>
      </rPr>
      <t xml:space="preserve"> PSA)</t>
    </r>
  </si>
  <si>
    <r>
      <t xml:space="preserve"> FOREIGN TRADE (FOB Value in million USD) </t>
    </r>
    <r>
      <rPr>
        <i/>
        <sz val="10"/>
        <rFont val="Arial"/>
        <family val="2"/>
      </rPr>
      <t>Source:</t>
    </r>
    <r>
      <rPr>
        <sz val="10"/>
        <rFont val="Arial"/>
        <family val="2"/>
      </rPr>
      <t xml:space="preserve"> PSA</t>
    </r>
  </si>
  <si>
    <r>
      <t>3  USA</t>
    </r>
    <r>
      <rPr>
        <vertAlign val="superscript"/>
        <sz val="9"/>
        <rFont val="Arial"/>
        <family val="2"/>
      </rPr>
      <t xml:space="preserve"> </t>
    </r>
  </si>
  <si>
    <r>
      <t xml:space="preserve"> MONTHLY INTEGRATED SURVEY OF SELECTED INDUSTRIES (</t>
    </r>
    <r>
      <rPr>
        <i/>
        <sz val="10"/>
        <rFont val="Arial"/>
        <family val="2"/>
      </rPr>
      <t>Source:</t>
    </r>
    <r>
      <rPr>
        <sz val="10"/>
        <rFont val="Arial"/>
        <family val="2"/>
      </rPr>
      <t xml:space="preserve"> PSA)</t>
    </r>
  </si>
  <si>
    <r>
      <t xml:space="preserve"> DOMESTIC TRADE (Quantity in tons; Value in thousand PhP) </t>
    </r>
    <r>
      <rPr>
        <i/>
        <sz val="10"/>
        <rFont val="Arial"/>
        <family val="2"/>
      </rPr>
      <t>Source:</t>
    </r>
    <r>
      <rPr>
        <sz val="10"/>
        <rFont val="Arial"/>
        <family val="2"/>
      </rPr>
      <t xml:space="preserve"> PSA</t>
    </r>
  </si>
  <si>
    <r>
      <t xml:space="preserve"> GOVERNMENT CASH OPERATIONS (In million PhP) </t>
    </r>
    <r>
      <rPr>
        <i/>
        <sz val="10"/>
        <rFont val="Arial"/>
        <family val="2"/>
      </rPr>
      <t>Source</t>
    </r>
    <r>
      <rPr>
        <sz val="10"/>
        <rFont val="Arial"/>
        <family val="2"/>
      </rPr>
      <t>: BOT</t>
    </r>
  </si>
  <si>
    <r>
      <t xml:space="preserve"> MONEY and BANKING (</t>
    </r>
    <r>
      <rPr>
        <i/>
        <sz val="10"/>
        <rFont val="Arial"/>
        <family val="2"/>
      </rPr>
      <t>Source</t>
    </r>
    <r>
      <rPr>
        <sz val="10"/>
        <rFont val="Arial"/>
        <family val="2"/>
      </rPr>
      <t>: BSP)</t>
    </r>
  </si>
  <si>
    <r>
      <t xml:space="preserve"> STOCKS and SHARES (</t>
    </r>
    <r>
      <rPr>
        <i/>
        <sz val="10"/>
        <rFont val="Arial"/>
        <family val="2"/>
      </rPr>
      <t>Source:</t>
    </r>
    <r>
      <rPr>
        <sz val="10"/>
        <rFont val="Arial"/>
        <family val="2"/>
      </rPr>
      <t xml:space="preserve"> PSE)</t>
    </r>
  </si>
  <si>
    <r>
      <t xml:space="preserve"> TRANSPORTATION (</t>
    </r>
    <r>
      <rPr>
        <i/>
        <sz val="10"/>
        <rFont val="Arial"/>
        <family val="2"/>
      </rPr>
      <t>Source:</t>
    </r>
    <r>
      <rPr>
        <sz val="10"/>
        <rFont val="Arial"/>
        <family val="2"/>
      </rPr>
      <t xml:space="preserve"> LTO)</t>
    </r>
  </si>
  <si>
    <r>
      <t xml:space="preserve"> METRO MANILA LIGHT RAIL TRANSIT (</t>
    </r>
    <r>
      <rPr>
        <i/>
        <sz val="10"/>
        <rFont val="Arial"/>
        <family val="2"/>
      </rPr>
      <t>Source</t>
    </r>
    <r>
      <rPr>
        <sz val="10"/>
        <rFont val="Arial"/>
        <family val="2"/>
      </rPr>
      <t>: Light Rail Transit Authority)</t>
    </r>
  </si>
  <si>
    <r>
      <t xml:space="preserve"> FAMILY INCOME and EXPENDITURE (Annual Average) </t>
    </r>
    <r>
      <rPr>
        <i/>
        <sz val="10"/>
        <rFont val="Arial"/>
        <family val="2"/>
      </rPr>
      <t>Source:</t>
    </r>
    <r>
      <rPr>
        <sz val="10"/>
        <rFont val="Arial"/>
        <family val="2"/>
      </rPr>
      <t xml:space="preserve">  PSA</t>
    </r>
  </si>
  <si>
    <r>
      <t xml:space="preserve"> POVERTY THRESHOLD and POVERTY INCIDENCE AMONG FAMILIES (</t>
    </r>
    <r>
      <rPr>
        <i/>
        <sz val="10"/>
        <rFont val="Arial"/>
        <family val="2"/>
      </rPr>
      <t>Source:</t>
    </r>
    <r>
      <rPr>
        <sz val="10"/>
        <rFont val="Arial"/>
        <family val="2"/>
      </rPr>
      <t xml:space="preserve">  PSA)</t>
    </r>
  </si>
  <si>
    <r>
      <t xml:space="preserve">1st Sem. 2023 </t>
    </r>
    <r>
      <rPr>
        <vertAlign val="superscript"/>
        <sz val="9"/>
        <rFont val="Arial"/>
        <family val="2"/>
      </rPr>
      <t>p</t>
    </r>
  </si>
  <si>
    <r>
      <t xml:space="preserve"> LABOR and EMPLOYMENT (</t>
    </r>
    <r>
      <rPr>
        <i/>
        <sz val="10"/>
        <rFont val="Arial"/>
        <family val="2"/>
      </rPr>
      <t>Source</t>
    </r>
    <r>
      <rPr>
        <sz val="10"/>
        <rFont val="Arial"/>
        <family val="2"/>
      </rPr>
      <t>: PSA)</t>
    </r>
  </si>
  <si>
    <r>
      <t xml:space="preserve">Average cost per square meter (PhP) </t>
    </r>
    <r>
      <rPr>
        <vertAlign val="superscript"/>
        <sz val="10"/>
        <rFont val="Arial"/>
        <family val="2"/>
      </rPr>
      <t>a/</t>
    </r>
  </si>
  <si>
    <r>
      <t>Average cost per square meter (PhP)</t>
    </r>
    <r>
      <rPr>
        <vertAlign val="superscript"/>
        <sz val="10"/>
        <rFont val="Arial"/>
        <family val="2"/>
      </rPr>
      <t xml:space="preserve"> b/</t>
    </r>
  </si>
  <si>
    <r>
      <t xml:space="preserve"> BUSINESS AND INDUSTRY (</t>
    </r>
    <r>
      <rPr>
        <i/>
        <sz val="10"/>
        <rFont val="Arial"/>
        <family val="2"/>
      </rPr>
      <t>Source:</t>
    </r>
    <r>
      <rPr>
        <sz val="10"/>
        <rFont val="Arial"/>
        <family val="2"/>
      </rPr>
      <t xml:space="preserve"> PSA)</t>
    </r>
  </si>
  <si>
    <r>
      <t>2021 ASPBI</t>
    </r>
    <r>
      <rPr>
        <b/>
        <u/>
        <vertAlign val="superscript"/>
        <sz val="9"/>
        <rFont val="Arial"/>
        <family val="2"/>
      </rPr>
      <t xml:space="preserve"> f</t>
    </r>
  </si>
  <si>
    <r>
      <t xml:space="preserve">Total Revenue 
</t>
    </r>
    <r>
      <rPr>
        <sz val="9"/>
        <rFont val="Arial"/>
        <family val="2"/>
      </rPr>
      <t>(In thousand PhP)</t>
    </r>
  </si>
  <si>
    <r>
      <t xml:space="preserve"> DEMOGRAPHY (</t>
    </r>
    <r>
      <rPr>
        <i/>
        <sz val="10"/>
        <rFont val="Arial"/>
        <family val="2"/>
      </rPr>
      <t xml:space="preserve">Source: </t>
    </r>
    <r>
      <rPr>
        <sz val="10"/>
        <rFont val="Arial"/>
        <family val="2"/>
      </rPr>
      <t>PSA)</t>
    </r>
  </si>
  <si>
    <r>
      <t xml:space="preserve">1.57 </t>
    </r>
    <r>
      <rPr>
        <vertAlign val="superscript"/>
        <sz val="9"/>
        <rFont val="Arial"/>
        <family val="2"/>
      </rPr>
      <t>4/</t>
    </r>
  </si>
  <si>
    <r>
      <rPr>
        <vertAlign val="superscript"/>
        <sz val="8"/>
        <rFont val="Arial"/>
        <family val="2"/>
      </rPr>
      <t xml:space="preserve">1/ </t>
    </r>
    <r>
      <rPr>
        <sz val="8"/>
        <rFont val="Arial"/>
        <family val="2"/>
      </rPr>
      <t xml:space="preserve"> Population counts for the regions do not add up to the national total.  Includes 2,098 Filipinos in Philippine Embassies, consulates and mission abroad.</t>
    </r>
  </si>
  <si>
    <r>
      <rPr>
        <vertAlign val="superscript"/>
        <sz val="8"/>
        <rFont val="Arial"/>
        <family val="2"/>
      </rPr>
      <t xml:space="preserve">2/ </t>
    </r>
    <r>
      <rPr>
        <sz val="8"/>
        <rFont val="Arial"/>
        <family val="2"/>
      </rPr>
      <t xml:space="preserve"> Includes 2,134 Filipinos in Philippine embassies, consulates, and missions abroad</t>
    </r>
  </si>
  <si>
    <r>
      <rPr>
        <vertAlign val="superscript"/>
        <sz val="8"/>
        <rFont val="Arial"/>
        <family val="2"/>
      </rPr>
      <t xml:space="preserve">3/ </t>
    </r>
    <r>
      <rPr>
        <sz val="8"/>
        <rFont val="Arial"/>
        <family val="2"/>
      </rPr>
      <t xml:space="preserve"> Includes 2,739 Filipinos in Philippine embassies, consulates, and missions abroad</t>
    </r>
  </si>
  <si>
    <r>
      <rPr>
        <vertAlign val="superscript"/>
        <sz val="8"/>
        <rFont val="Arial"/>
        <family val="2"/>
      </rPr>
      <t xml:space="preserve">4/ </t>
    </r>
    <r>
      <rPr>
        <sz val="8"/>
        <rFont val="Arial"/>
        <family val="2"/>
      </rPr>
      <t xml:space="preserve">Disability refers to any restriction or lack of ability (resulting from an impairment) to perform an activity in the manner or within the range considered normal for a human being.  </t>
    </r>
  </si>
  <si>
    <r>
      <rPr>
        <vertAlign val="superscript"/>
        <sz val="8"/>
        <rFont val="Arial"/>
        <family val="2"/>
      </rPr>
      <t xml:space="preserve">5/ </t>
    </r>
    <r>
      <rPr>
        <sz val="8"/>
        <rFont val="Arial"/>
        <family val="2"/>
      </rPr>
      <t xml:space="preserve">A person with difficulty in functioning may have activity limitations, which means difficulties an individual may have in executing activities.  An activity limitation may range </t>
    </r>
  </si>
  <si>
    <r>
      <t xml:space="preserve"> VITAL STATISTICS (</t>
    </r>
    <r>
      <rPr>
        <i/>
        <sz val="10"/>
        <rFont val="Arial"/>
        <family val="2"/>
      </rPr>
      <t>Source:</t>
    </r>
    <r>
      <rPr>
        <sz val="10"/>
        <rFont val="Arial"/>
        <family val="2"/>
      </rPr>
      <t xml:space="preserve"> PSA)</t>
    </r>
  </si>
  <si>
    <r>
      <t xml:space="preserve"> EDUCATION (</t>
    </r>
    <r>
      <rPr>
        <i/>
        <sz val="10"/>
        <rFont val="Arial"/>
        <family val="2"/>
      </rPr>
      <t xml:space="preserve">Source: </t>
    </r>
    <r>
      <rPr>
        <sz val="10"/>
        <rFont val="Arial"/>
        <family val="2"/>
      </rPr>
      <t>PSA)</t>
    </r>
  </si>
  <si>
    <r>
      <t xml:space="preserve"> ENROLMENT (S</t>
    </r>
    <r>
      <rPr>
        <i/>
        <sz val="10"/>
        <rFont val="Arial"/>
        <family val="2"/>
      </rPr>
      <t xml:space="preserve">ource: </t>
    </r>
    <r>
      <rPr>
        <sz val="10"/>
        <rFont val="Arial"/>
        <family val="2"/>
      </rPr>
      <t xml:space="preserve">DepEd) </t>
    </r>
  </si>
  <si>
    <r>
      <t xml:space="preserve"> </t>
    </r>
    <r>
      <rPr>
        <vertAlign val="superscript"/>
        <sz val="10"/>
        <rFont val="Arial"/>
        <family val="2"/>
      </rPr>
      <t xml:space="preserve"> p</t>
    </r>
    <r>
      <rPr>
        <sz val="10"/>
        <rFont val="Arial"/>
        <family val="2"/>
      </rPr>
      <t xml:space="preserve"> Preliminary</t>
    </r>
  </si>
  <si>
    <r>
      <t xml:space="preserve"> </t>
    </r>
    <r>
      <rPr>
        <vertAlign val="superscript"/>
        <sz val="10"/>
        <rFont val="Arial"/>
        <family val="2"/>
      </rPr>
      <t xml:space="preserve"> r</t>
    </r>
    <r>
      <rPr>
        <sz val="10"/>
        <rFont val="Arial"/>
        <family val="2"/>
      </rPr>
      <t xml:space="preserve"> Revised</t>
    </r>
  </si>
  <si>
    <r>
      <t xml:space="preserve"> </t>
    </r>
    <r>
      <rPr>
        <vertAlign val="superscript"/>
        <sz val="10"/>
        <rFont val="Arial"/>
        <family val="2"/>
      </rPr>
      <t xml:space="preserve"> f</t>
    </r>
    <r>
      <rPr>
        <sz val="10"/>
        <rFont val="Arial"/>
        <family val="2"/>
      </rPr>
      <t xml:space="preserve"> Final</t>
    </r>
  </si>
  <si>
    <r>
      <t xml:space="preserve">Facebook:  </t>
    </r>
    <r>
      <rPr>
        <i/>
        <sz val="10"/>
        <rFont val="Arial"/>
        <family val="2"/>
      </rPr>
      <t>https://www.facebook.com/PSAgovph</t>
    </r>
    <r>
      <rPr>
        <sz val="10"/>
        <rFont val="Arial"/>
        <family val="2"/>
      </rPr>
      <t xml:space="preserve">;   Twitter:  </t>
    </r>
    <r>
      <rPr>
        <i/>
        <sz val="10"/>
        <rFont val="Arial"/>
        <family val="2"/>
      </rPr>
      <t xml:space="preserve">https://twitter.com/PSAgovph; </t>
    </r>
    <r>
      <rPr>
        <sz val="10"/>
        <rFont val="Arial"/>
        <family val="2"/>
      </rPr>
      <t xml:space="preserve"> E-mail: </t>
    </r>
    <r>
      <rPr>
        <i/>
        <sz val="10"/>
        <rFont val="Arial"/>
        <family val="2"/>
      </rPr>
      <t>info@psa.gov.ph</t>
    </r>
  </si>
  <si>
    <t xml:space="preserve">                                                                                                                                                             as of 28 June 2024</t>
  </si>
  <si>
    <t>National Quickstat – June 28, 2024 … continued</t>
  </si>
  <si>
    <t>National Quickstat – June 28, 2024  … continued</t>
  </si>
  <si>
    <t>National Quickstat – June 28, 2024  … concluded</t>
  </si>
  <si>
    <t>Supervisory Policy and Research Department's (SPRD) definition of outliers.</t>
  </si>
  <si>
    <t xml:space="preserve">the IRLD reporting system. Bank submissions with interest rates of 100% and above were excluded per account code from the computation per the Department of Supervisory Analytics (DSA) and </t>
  </si>
  <si>
    <r>
      <t>Total Resources of the Philippine Financial System</t>
    </r>
    <r>
      <rPr>
        <vertAlign val="superscript"/>
        <sz val="9"/>
        <rFont val="Arial"/>
        <family val="2"/>
      </rPr>
      <t>1/</t>
    </r>
    <r>
      <rPr>
        <sz val="9"/>
        <rFont val="Arial"/>
        <family val="2"/>
      </rPr>
      <t xml:space="preserve"> (In billion PhP)</t>
    </r>
  </si>
  <si>
    <r>
      <rPr>
        <vertAlign val="superscript"/>
        <sz val="8"/>
        <rFont val="Arial"/>
        <family val="2"/>
      </rPr>
      <t>2/</t>
    </r>
    <r>
      <rPr>
        <sz val="8"/>
        <rFont val="Arial"/>
        <family val="2"/>
      </rPr>
      <t xml:space="preserve"> Starting 1 January 2020, universal and commercial banks (U/KBs) are required to submit the amended reporting templates on banks' lending and deposit rates </t>
    </r>
  </si>
  <si>
    <r>
      <rPr>
        <vertAlign val="superscript"/>
        <sz val="8"/>
        <rFont val="Arial"/>
        <family val="2"/>
      </rPr>
      <t>4/</t>
    </r>
    <r>
      <rPr>
        <sz val="8"/>
        <rFont val="Arial"/>
        <family val="2"/>
      </rPr>
      <t xml:space="preserve"> Refers to the interest rate based on reporting UK/Bs' interest income and outstanding peso-denominated loans.</t>
    </r>
  </si>
  <si>
    <t>Per Capita Poverty Threshold (in PhP)</t>
  </si>
  <si>
    <r>
      <t xml:space="preserve">7/ </t>
    </r>
    <r>
      <rPr>
        <sz val="8"/>
        <rFont val="Arial"/>
        <family val="2"/>
      </rPr>
      <t xml:space="preserve">Includes number of underemployed persons who were with jobs but did not work during the reference period. </t>
    </r>
  </si>
  <si>
    <r>
      <t xml:space="preserve">8/ </t>
    </r>
    <r>
      <rPr>
        <sz val="8"/>
        <rFont val="Arial"/>
        <family val="2"/>
      </rPr>
      <t>Includes number of underemployed persons but with unreported hours worked</t>
    </r>
  </si>
  <si>
    <t xml:space="preserve"> Employment rate (in percent)</t>
  </si>
  <si>
    <t xml:space="preserve"> Underemployment rate (in percent)</t>
  </si>
  <si>
    <t xml:space="preserve"> Unemployment rate (in percent)</t>
  </si>
  <si>
    <t xml:space="preserve"> Total employed persons (in thousands)</t>
  </si>
  <si>
    <t xml:space="preserve"> Total unemployed persons (in thousands)</t>
  </si>
  <si>
    <r>
      <rPr>
        <vertAlign val="superscript"/>
        <sz val="8"/>
        <rFont val="Arial"/>
        <family val="2"/>
      </rPr>
      <t>1/</t>
    </r>
    <r>
      <rPr>
        <sz val="8"/>
        <rFont val="Arial"/>
        <family val="2"/>
      </rPr>
      <t xml:space="preserve"> Exclude the Bangko Sentral ng Pilipinas (BSP)</t>
    </r>
  </si>
  <si>
    <t>Driver's license</t>
  </si>
  <si>
    <t>* January to September 2023  data</t>
  </si>
  <si>
    <t xml:space="preserve">Apprehensions handled </t>
  </si>
  <si>
    <r>
      <t xml:space="preserve">Revenue collection </t>
    </r>
    <r>
      <rPr>
        <vertAlign val="superscript"/>
        <sz val="9"/>
        <rFont val="Arial"/>
        <family val="2"/>
      </rPr>
      <t xml:space="preserve"> </t>
    </r>
    <r>
      <rPr>
        <b/>
        <sz val="9"/>
        <rFont val="Arial"/>
        <family val="2"/>
      </rPr>
      <t>(In billion PhP)</t>
    </r>
  </si>
  <si>
    <t>*</t>
  </si>
  <si>
    <r>
      <t xml:space="preserve"> PRIVATE BUILDING CONSTRUCTION</t>
    </r>
    <r>
      <rPr>
        <vertAlign val="superscript"/>
        <sz val="10"/>
        <rFont val="Arial"/>
        <family val="2"/>
      </rPr>
      <t xml:space="preserve">* </t>
    </r>
    <r>
      <rPr>
        <sz val="10"/>
        <rFont val="Arial"/>
        <family val="2"/>
      </rPr>
      <t>(</t>
    </r>
    <r>
      <rPr>
        <i/>
        <sz val="10"/>
        <rFont val="Arial"/>
        <family val="2"/>
      </rPr>
      <t>Source:</t>
    </r>
    <r>
      <rPr>
        <sz val="10"/>
        <rFont val="Arial"/>
        <family val="2"/>
      </rPr>
      <t xml:space="preserve"> PSA)</t>
    </r>
  </si>
  <si>
    <r>
      <t xml:space="preserve">      </t>
    </r>
    <r>
      <rPr>
        <vertAlign val="superscript"/>
        <sz val="8"/>
        <rFont val="Arial"/>
        <family val="2"/>
      </rPr>
      <t xml:space="preserve">a/ </t>
    </r>
    <r>
      <rPr>
        <sz val="8"/>
        <rFont val="Arial"/>
        <family val="2"/>
      </rPr>
      <t>Excluding alteration and repair, and other non-residential</t>
    </r>
  </si>
  <si>
    <t xml:space="preserve">    ** Details may not add-up to total due to rounding and/or statistical disclosure control.</t>
  </si>
  <si>
    <r>
      <t xml:space="preserve">Proportion of total population by sex </t>
    </r>
    <r>
      <rPr>
        <vertAlign val="superscript"/>
        <sz val="10"/>
        <rFont val="Arial"/>
        <family val="2"/>
      </rPr>
      <t>a/</t>
    </r>
  </si>
  <si>
    <r>
      <t>Proportion of total population by age group</t>
    </r>
    <r>
      <rPr>
        <vertAlign val="superscript"/>
        <sz val="10"/>
        <rFont val="Arial"/>
        <family val="2"/>
      </rPr>
      <t xml:space="preserve"> b/</t>
    </r>
  </si>
  <si>
    <r>
      <t xml:space="preserve">Marriages </t>
    </r>
    <r>
      <rPr>
        <vertAlign val="superscript"/>
        <sz val="10"/>
        <rFont val="Arial"/>
        <family val="2"/>
      </rPr>
      <t>1/</t>
    </r>
  </si>
  <si>
    <r>
      <t xml:space="preserve">Births </t>
    </r>
    <r>
      <rPr>
        <vertAlign val="superscript"/>
        <sz val="10"/>
        <rFont val="Arial"/>
        <family val="2"/>
      </rPr>
      <t>1/, c/</t>
    </r>
  </si>
  <si>
    <r>
      <t>Deaths</t>
    </r>
    <r>
      <rPr>
        <vertAlign val="superscript"/>
        <sz val="10"/>
        <rFont val="Arial"/>
        <family val="2"/>
      </rPr>
      <t xml:space="preserve"> 1/, d/</t>
    </r>
  </si>
  <si>
    <r>
      <rPr>
        <vertAlign val="superscript"/>
        <sz val="8"/>
        <rFont val="Arial"/>
        <family val="2"/>
      </rPr>
      <t>1/</t>
    </r>
    <r>
      <rPr>
        <b/>
        <vertAlign val="superscript"/>
        <sz val="8"/>
        <rFont val="Arial"/>
        <family val="2"/>
      </rPr>
      <t xml:space="preserve"> </t>
    </r>
    <r>
      <rPr>
        <sz val="8"/>
        <rFont val="Arial"/>
        <family val="2"/>
      </rPr>
      <t>Figures are results of actual registration without any adjustment for under-registration.</t>
    </r>
  </si>
  <si>
    <r>
      <t xml:space="preserve"> FAMILY PLANNING </t>
    </r>
    <r>
      <rPr>
        <vertAlign val="superscript"/>
        <sz val="10"/>
        <rFont val="Arial"/>
        <family val="2"/>
      </rPr>
      <t>2/</t>
    </r>
    <r>
      <rPr>
        <sz val="10"/>
        <rFont val="Arial"/>
        <family val="2"/>
      </rPr>
      <t xml:space="preserve"> (</t>
    </r>
    <r>
      <rPr>
        <i/>
        <sz val="10"/>
        <rFont val="Arial"/>
        <family val="2"/>
      </rPr>
      <t>Source</t>
    </r>
    <r>
      <rPr>
        <sz val="10"/>
        <rFont val="Arial"/>
        <family val="2"/>
      </rPr>
      <t>: PSA)</t>
    </r>
  </si>
  <si>
    <r>
      <t>Simple literacy rate</t>
    </r>
    <r>
      <rPr>
        <vertAlign val="superscript"/>
        <sz val="10"/>
        <rFont val="Arial"/>
        <family val="2"/>
      </rPr>
      <t xml:space="preserve"> 3/</t>
    </r>
    <r>
      <rPr>
        <sz val="10"/>
        <rFont val="Arial"/>
        <family val="2"/>
      </rPr>
      <t xml:space="preserve"> (10 years old and over; basic reading and writing skills) (in percent)</t>
    </r>
  </si>
  <si>
    <r>
      <rPr>
        <vertAlign val="superscript"/>
        <sz val="8"/>
        <rFont val="Arial"/>
        <family val="2"/>
      </rPr>
      <t xml:space="preserve">b/ </t>
    </r>
    <r>
      <rPr>
        <sz val="8"/>
        <rFont val="Arial"/>
        <family val="2"/>
      </rPr>
      <t>Excluding other non-residential</t>
    </r>
  </si>
  <si>
    <r>
      <rPr>
        <vertAlign val="superscript"/>
        <sz val="8"/>
        <rFont val="Arial"/>
        <family val="2"/>
      </rPr>
      <t>2/</t>
    </r>
    <r>
      <rPr>
        <b/>
        <vertAlign val="superscript"/>
        <sz val="8"/>
        <rFont val="Arial"/>
        <family val="2"/>
      </rPr>
      <t xml:space="preserve"> </t>
    </r>
    <r>
      <rPr>
        <sz val="8"/>
        <rFont val="Arial"/>
        <family val="2"/>
      </rPr>
      <t xml:space="preserve">Percent distribution of currently married women                                                </t>
    </r>
    <r>
      <rPr>
        <vertAlign val="superscript"/>
        <sz val="8"/>
        <rFont val="Arial"/>
        <family val="2"/>
      </rPr>
      <t/>
    </r>
  </si>
  <si>
    <r>
      <rPr>
        <vertAlign val="superscript"/>
        <sz val="8"/>
        <rFont val="Arial"/>
        <family val="2"/>
      </rPr>
      <t>3/</t>
    </r>
    <r>
      <rPr>
        <sz val="8"/>
        <rFont val="Arial"/>
        <family val="2"/>
      </rPr>
      <t xml:space="preserve"> CPH 2015 data</t>
    </r>
  </si>
  <si>
    <r>
      <rPr>
        <vertAlign val="superscript"/>
        <sz val="8"/>
        <rFont val="Arial"/>
        <family val="2"/>
      </rPr>
      <t>3/</t>
    </r>
    <r>
      <rPr>
        <sz val="8"/>
        <rFont val="Arial"/>
        <family val="2"/>
      </rPr>
      <t xml:space="preserve"> Refers to the interest rate based on reporting UK/Bs' interest expense and outstanding peso-denominated deposits. There is a break in the series beginning August 2022 given data updates. </t>
    </r>
  </si>
  <si>
    <r>
      <t xml:space="preserve">5/ </t>
    </r>
    <r>
      <rPr>
        <sz val="8"/>
        <rFont val="Arial"/>
        <family val="2"/>
      </rPr>
      <t>significant change; The increase or decrease in the poverty incidence among families between 2018 and 2021 is significant at 5% level of significance (α = 0.05).</t>
    </r>
  </si>
  <si>
    <r>
      <t xml:space="preserve">6/ </t>
    </r>
    <r>
      <rPr>
        <sz val="8"/>
        <rFont val="Arial"/>
        <family val="2"/>
      </rPr>
      <t>significant change; The increase or decrease in the poverty incidence among families between 2021 and 2023 is significant at 5% level of significance (α = 0.05).</t>
    </r>
  </si>
  <si>
    <r>
      <t xml:space="preserve">Poverty Incidence among Families (in percent) </t>
    </r>
    <r>
      <rPr>
        <vertAlign val="superscript"/>
        <sz val="10"/>
        <rFont val="Arial"/>
        <family val="2"/>
      </rPr>
      <t>5/,6/</t>
    </r>
  </si>
  <si>
    <r>
      <t xml:space="preserve"> Total underemployed persons (in thousands) </t>
    </r>
    <r>
      <rPr>
        <vertAlign val="superscript"/>
        <sz val="10"/>
        <rFont val="Arial"/>
        <family val="2"/>
      </rPr>
      <t>7/, 8/</t>
    </r>
  </si>
  <si>
    <t>** Preliminary as of 30 April 2024, January-December 2023 data.</t>
  </si>
  <si>
    <t>Gross revenue collection*** (In million PhP)</t>
  </si>
  <si>
    <t>*** 2024 Tentative Based on Revenue Collection Report</t>
  </si>
  <si>
    <t xml:space="preserve">**License cases handled </t>
  </si>
  <si>
    <t>Addition (number)</t>
  </si>
  <si>
    <r>
      <t xml:space="preserve"> OFW REMITTANCES  (</t>
    </r>
    <r>
      <rPr>
        <i/>
        <sz val="10"/>
        <rFont val="Arial"/>
        <family val="2"/>
      </rPr>
      <t>Source:</t>
    </r>
    <r>
      <rPr>
        <sz val="10"/>
        <rFont val="Arial"/>
        <family val="2"/>
      </rPr>
      <t xml:space="preserve"> BSP)</t>
    </r>
  </si>
  <si>
    <r>
      <t>Total</t>
    </r>
    <r>
      <rPr>
        <vertAlign val="superscript"/>
        <sz val="10"/>
        <rFont val="Arial"/>
        <family val="2"/>
      </rPr>
      <t>1/</t>
    </r>
    <r>
      <rPr>
        <sz val="10"/>
        <rFont val="Arial"/>
        <family val="2"/>
      </rPr>
      <t xml:space="preserve"> (In thousand USD)</t>
    </r>
  </si>
  <si>
    <r>
      <rPr>
        <vertAlign val="superscript"/>
        <sz val="10"/>
        <rFont val="Arial"/>
        <family val="2"/>
      </rPr>
      <t>1/</t>
    </r>
    <r>
      <rPr>
        <sz val="10"/>
        <rFont val="Arial"/>
        <family val="2"/>
      </rPr>
      <t xml:space="preserve"> Details may not add up to total due to rounding.</t>
    </r>
  </si>
  <si>
    <r>
      <t xml:space="preserve"> NUMBER of OVERSEAS FILIPINO WORKERS  (</t>
    </r>
    <r>
      <rPr>
        <i/>
        <sz val="10"/>
        <rFont val="Arial"/>
        <family val="2"/>
      </rPr>
      <t>Source</t>
    </r>
    <r>
      <rPr>
        <sz val="10"/>
        <rFont val="Arial"/>
        <family val="2"/>
      </rPr>
      <t>: PSA)</t>
    </r>
  </si>
  <si>
    <r>
      <t>Peso time deposit rate</t>
    </r>
    <r>
      <rPr>
        <vertAlign val="superscript"/>
        <sz val="10"/>
        <rFont val="Arial"/>
        <family val="2"/>
      </rPr>
      <t xml:space="preserve">2/ </t>
    </r>
    <r>
      <rPr>
        <sz val="10"/>
        <rFont val="Arial"/>
        <family val="2"/>
      </rPr>
      <t>(all maturities, in percent per annum)</t>
    </r>
  </si>
  <si>
    <r>
      <t>Peso savings deposit rate</t>
    </r>
    <r>
      <rPr>
        <vertAlign val="superscript"/>
        <sz val="10"/>
        <rFont val="Arial"/>
        <family val="2"/>
      </rPr>
      <t>2/, 3/</t>
    </r>
    <r>
      <rPr>
        <sz val="10"/>
        <rFont val="Arial"/>
        <family val="2"/>
      </rPr>
      <t xml:space="preserve"> (in percent per annum)</t>
    </r>
  </si>
  <si>
    <r>
      <t>Bank lending rates</t>
    </r>
    <r>
      <rPr>
        <vertAlign val="superscript"/>
        <sz val="10"/>
        <rFont val="Arial"/>
        <family val="2"/>
      </rPr>
      <t>2/,4/</t>
    </r>
    <r>
      <rPr>
        <sz val="10"/>
        <rFont val="Arial"/>
        <family val="2"/>
      </rPr>
      <t xml:space="preserve"> (in percent per annum)</t>
    </r>
  </si>
  <si>
    <r>
      <t xml:space="preserve">Licenses/Permits issued by type </t>
    </r>
    <r>
      <rPr>
        <sz val="10"/>
        <rFont val="Arial"/>
        <family val="2"/>
      </rPr>
      <t>(new + renewal)</t>
    </r>
  </si>
  <si>
    <r>
      <t>Licenses and permits cases handled</t>
    </r>
    <r>
      <rPr>
        <sz val="9"/>
        <rFont val="Arial"/>
        <family val="2"/>
      </rPr>
      <t xml:space="preserve"> </t>
    </r>
  </si>
  <si>
    <t xml:space="preserve">or Interest Rates on Loans and Deposits (IRLD) in accordance with Circular Nos. 1029 and 1037, series of 2019. Data are preliminary estimates as of 10 June 2024 given the ongoing refinements of </t>
  </si>
  <si>
    <r>
      <t xml:space="preserve"> NATIONAL ACCOUNTS (In million PhP) </t>
    </r>
    <r>
      <rPr>
        <i/>
        <sz val="10"/>
        <rFont val="Arial"/>
        <family val="2"/>
      </rPr>
      <t>Source:</t>
    </r>
    <r>
      <rPr>
        <sz val="10"/>
        <rFont val="Arial"/>
        <family val="2"/>
      </rPr>
      <t xml:space="preserve"> PSA </t>
    </r>
  </si>
  <si>
    <r>
      <t>Fetal deaths</t>
    </r>
    <r>
      <rPr>
        <vertAlign val="superscript"/>
        <sz val="10"/>
        <rFont val="Arial"/>
        <family val="2"/>
      </rPr>
      <t>1/</t>
    </r>
  </si>
  <si>
    <r>
      <rPr>
        <vertAlign val="superscript"/>
        <sz val="10"/>
        <rFont val="Arial"/>
        <family val="2"/>
      </rPr>
      <t xml:space="preserve">a/ </t>
    </r>
    <r>
      <rPr>
        <sz val="10"/>
        <rFont val="Arial"/>
        <family val="2"/>
      </rPr>
      <t>Proportion of total population by sex =Number of Male or Female/Total Population x 100</t>
    </r>
  </si>
  <si>
    <r>
      <rPr>
        <vertAlign val="superscript"/>
        <sz val="10"/>
        <rFont val="Arial"/>
        <family val="2"/>
      </rPr>
      <t>b/</t>
    </r>
    <r>
      <rPr>
        <sz val="10"/>
        <rFont val="Arial"/>
        <family val="2"/>
      </rPr>
      <t xml:space="preserve"> Proportion of total population by age group =Total number of age group/Total population x 100</t>
    </r>
  </si>
  <si>
    <r>
      <rPr>
        <vertAlign val="superscript"/>
        <sz val="10"/>
        <rFont val="Arial"/>
        <family val="2"/>
      </rPr>
      <t xml:space="preserve">c/ </t>
    </r>
    <r>
      <rPr>
        <sz val="10"/>
        <rFont val="Arial"/>
        <family val="2"/>
      </rPr>
      <t>Includes babies born in the Philippines whose mother's usual residence is in a foreign country.</t>
    </r>
  </si>
  <si>
    <r>
      <t xml:space="preserve">d/ </t>
    </r>
    <r>
      <rPr>
        <sz val="10"/>
        <rFont val="Arial"/>
        <family val="2"/>
      </rPr>
      <t>Includes persons who died in the Philippines whose usual residence is in a foreign country.</t>
    </r>
  </si>
  <si>
    <r>
      <t xml:space="preserve"> TOURISM  (</t>
    </r>
    <r>
      <rPr>
        <i/>
        <sz val="10"/>
        <rFont val="Arial"/>
        <family val="2"/>
      </rPr>
      <t>Source:</t>
    </r>
    <r>
      <rPr>
        <sz val="10"/>
        <rFont val="Arial"/>
        <family val="2"/>
      </rPr>
      <t xml:space="preserve"> DOT)</t>
    </r>
  </si>
  <si>
    <r>
      <t>Wholesale Price Index for Construction Materials in NCR</t>
    </r>
    <r>
      <rPr>
        <sz val="10"/>
        <rFont val="Arial"/>
        <family val="2"/>
      </rPr>
      <t xml:space="preserve"> (2018 = 100)</t>
    </r>
  </si>
  <si>
    <r>
      <t xml:space="preserve"> PSA Library: 9</t>
    </r>
    <r>
      <rPr>
        <vertAlign val="superscript"/>
        <sz val="10"/>
        <color theme="0"/>
        <rFont val="Arial"/>
        <family val="2"/>
      </rPr>
      <t>th</t>
    </r>
    <r>
      <rPr>
        <sz val="10"/>
        <color theme="0"/>
        <rFont val="Arial"/>
        <family val="2"/>
      </rPr>
      <t xml:space="preserve"> Flr., PSA Headquarters, PSA Complex, East Ave., Diliman, Quezon City </t>
    </r>
  </si>
</sst>
</file>

<file path=xl/styles.xml><?xml version="1.0" encoding="utf-8"?>
<styleSheet xmlns="http://schemas.openxmlformats.org/spreadsheetml/2006/main">
  <numFmts count="30">
    <numFmt numFmtId="43" formatCode="_(* #,##0.00_);_(* \(#,##0.00\);_(* &quot;-&quot;??_);_(@_)"/>
    <numFmt numFmtId="164" formatCode="_-* #,##0_-;\-* #,##0_-;_-* &quot;-&quot;_-;_-@_-"/>
    <numFmt numFmtId="165" formatCode="_-* #,##0.00_-;\-* #,##0.00_-;_-* &quot;-&quot;??_-;_-@_-"/>
    <numFmt numFmtId="166" formatCode="_(* #,##0.00_);_(* \(#,##0.00\);_(* \-??_);_(@_)"/>
    <numFmt numFmtId="167" formatCode="_-* #,##0.00_-;\-* #,##0.00_-;_-* \-??_-;_-@_-"/>
    <numFmt numFmtId="168" formatCode="General_)"/>
    <numFmt numFmtId="169" formatCode="mm/yy"/>
    <numFmt numFmtId="170" formatCode="0.0"/>
    <numFmt numFmtId="171" formatCode="0.0_)"/>
    <numFmt numFmtId="172" formatCode="#,##0.0"/>
    <numFmt numFmtId="173" formatCode="#,##0.00\ ;&quot; (&quot;#,##0.00\);&quot; -&quot;#\ ;@\ "/>
    <numFmt numFmtId="174" formatCode="#,##0.0_);\(#,##0.0\)"/>
    <numFmt numFmtId="175" formatCode="#,##0.0;[Red]#,##0.0"/>
    <numFmt numFmtId="176" formatCode="0\ ;\(0\)"/>
    <numFmt numFmtId="177" formatCode="#,##0;[Red]#,##0"/>
    <numFmt numFmtId="178" formatCode="#,##0\ ;\(#,##0\)"/>
    <numFmt numFmtId="179" formatCode="#,##0.00,,"/>
    <numFmt numFmtId="180" formatCode="0.0_);\(0.0\)"/>
    <numFmt numFmtId="181" formatCode="0.0000"/>
    <numFmt numFmtId="182" formatCode="#,##0.000"/>
    <numFmt numFmtId="183" formatCode="0.0%"/>
    <numFmt numFmtId="184" formatCode="#,##0;\-#,##0;\-;@"/>
    <numFmt numFmtId="185" formatCode="mmm\ d&quot;, &quot;yy"/>
    <numFmt numFmtId="186" formatCode="_(* #,###.00,,_);_(* \-#,###.00,,;_(* &quot;-&quot;??_);_(@_)"/>
    <numFmt numFmtId="187" formatCode="_(* #,##0_);_(* \(#,##0\);_(* &quot;-&quot;??_);_(@_)"/>
    <numFmt numFmtId="188" formatCode="#,##0.00;[Red]#,##0.00"/>
    <numFmt numFmtId="189" formatCode="_-* #,##0_-;\-* #,##0_-;_-* &quot;-&quot;??_-;_-@_-"/>
    <numFmt numFmtId="190" formatCode="0.00;[Red]0.00"/>
    <numFmt numFmtId="191" formatCode="_(* #,##0.000_);_(* \(#,##0.000\);_(* &quot;-&quot;??_);_(@_)"/>
    <numFmt numFmtId="192" formatCode="#,##0.000;[Red]#,##0.000"/>
  </numFmts>
  <fonts count="49">
    <font>
      <sz val="10"/>
      <name val="Arial"/>
      <family val="2"/>
    </font>
    <font>
      <sz val="11"/>
      <color theme="1"/>
      <name val="Calibri"/>
      <family val="2"/>
      <scheme val="minor"/>
    </font>
    <font>
      <sz val="10"/>
      <name val="Courier New"/>
      <family val="3"/>
    </font>
    <font>
      <sz val="11"/>
      <color indexed="8"/>
      <name val="Calibri"/>
      <family val="2"/>
    </font>
    <font>
      <sz val="12"/>
      <name val="Arial"/>
      <family val="2"/>
    </font>
    <font>
      <sz val="10"/>
      <color indexed="8"/>
      <name val="Arial"/>
      <family val="2"/>
    </font>
    <font>
      <i/>
      <sz val="10"/>
      <name val="Arial"/>
      <family val="2"/>
    </font>
    <font>
      <sz val="10"/>
      <name val="Arial"/>
      <family val="2"/>
    </font>
    <font>
      <sz val="11"/>
      <color theme="1"/>
      <name val="Arial"/>
      <family val="2"/>
    </font>
    <font>
      <sz val="10"/>
      <name val="Courier"/>
      <family val="3"/>
    </font>
    <font>
      <sz val="9"/>
      <name val="Arial"/>
      <family val="2"/>
    </font>
    <font>
      <vertAlign val="superscript"/>
      <sz val="9"/>
      <name val="Arial"/>
      <family val="2"/>
    </font>
    <font>
      <b/>
      <sz val="9"/>
      <name val="Arial"/>
      <family val="2"/>
    </font>
    <font>
      <vertAlign val="superscript"/>
      <sz val="8"/>
      <name val="Arial"/>
      <family val="2"/>
    </font>
    <font>
      <sz val="8"/>
      <name val="Arial"/>
      <family val="2"/>
    </font>
    <font>
      <b/>
      <u/>
      <sz val="9"/>
      <name val="Arial"/>
      <family val="2"/>
    </font>
    <font>
      <sz val="9"/>
      <name val="Cambria"/>
      <family val="1"/>
    </font>
    <font>
      <u/>
      <sz val="9"/>
      <name val="Arial"/>
      <family val="2"/>
    </font>
    <font>
      <u/>
      <sz val="9"/>
      <name val="Cambria"/>
      <family val="1"/>
    </font>
    <font>
      <u/>
      <sz val="8"/>
      <name val="Arial"/>
      <family val="2"/>
    </font>
    <font>
      <vertAlign val="superscript"/>
      <sz val="10"/>
      <name val="Arial"/>
      <family val="2"/>
    </font>
    <font>
      <b/>
      <vertAlign val="superscript"/>
      <sz val="9"/>
      <name val="Arial"/>
      <family val="2"/>
    </font>
    <font>
      <b/>
      <sz val="8"/>
      <name val="Arial"/>
      <family val="2"/>
    </font>
    <font>
      <b/>
      <i/>
      <sz val="9"/>
      <name val="Arial"/>
      <family val="2"/>
    </font>
    <font>
      <sz val="11"/>
      <name val="Arial"/>
      <family val="2"/>
    </font>
    <font>
      <b/>
      <sz val="12"/>
      <name val="Arial"/>
      <family val="2"/>
    </font>
    <font>
      <b/>
      <sz val="10"/>
      <name val="Arial"/>
      <family val="2"/>
    </font>
    <font>
      <sz val="10"/>
      <name val="Times New Roman"/>
      <family val="1"/>
    </font>
    <font>
      <i/>
      <sz val="9"/>
      <name val="Arial"/>
      <family val="2"/>
    </font>
    <font>
      <sz val="12"/>
      <name val="Lora"/>
    </font>
    <font>
      <b/>
      <sz val="9"/>
      <name val="Lucida Sans Unicode"/>
      <family val="2"/>
    </font>
    <font>
      <sz val="10"/>
      <name val="Arial Narrow"/>
      <family val="2"/>
    </font>
    <font>
      <b/>
      <u/>
      <vertAlign val="superscript"/>
      <sz val="9"/>
      <name val="Arial"/>
      <family val="2"/>
    </font>
    <font>
      <sz val="9"/>
      <name val="Times New Roman"/>
      <family val="1"/>
    </font>
    <font>
      <b/>
      <u/>
      <sz val="8"/>
      <name val="Arial"/>
      <family val="2"/>
    </font>
    <font>
      <b/>
      <i/>
      <sz val="8"/>
      <name val="Arial"/>
      <family val="2"/>
    </font>
    <font>
      <b/>
      <sz val="9"/>
      <name val="Arrus Blk BT"/>
      <family val="2"/>
    </font>
    <font>
      <sz val="9"/>
      <name val="Arrus Blk BT"/>
      <family val="2"/>
    </font>
    <font>
      <b/>
      <vertAlign val="superscript"/>
      <sz val="8"/>
      <name val="Arial"/>
      <family val="2"/>
    </font>
    <font>
      <i/>
      <sz val="8"/>
      <name val="Arial"/>
      <family val="2"/>
    </font>
    <font>
      <b/>
      <sz val="11"/>
      <color theme="0"/>
      <name val="Arial"/>
      <family val="2"/>
    </font>
    <font>
      <sz val="10"/>
      <color theme="0"/>
      <name val="Arial"/>
      <family val="2"/>
    </font>
    <font>
      <b/>
      <sz val="9"/>
      <color theme="0"/>
      <name val="Arial"/>
      <family val="2"/>
    </font>
    <font>
      <sz val="9"/>
      <color rgb="FFFF0000"/>
      <name val="Arial"/>
      <family val="2"/>
    </font>
    <font>
      <b/>
      <sz val="9"/>
      <color rgb="FFFF0000"/>
      <name val="Arial"/>
      <family val="2"/>
    </font>
    <font>
      <sz val="7"/>
      <name val="Arial"/>
      <family val="2"/>
    </font>
    <font>
      <b/>
      <sz val="9"/>
      <name val="Lora"/>
    </font>
    <font>
      <sz val="9"/>
      <name val="Lora"/>
    </font>
    <font>
      <vertAlign val="superscript"/>
      <sz val="10"/>
      <color theme="0"/>
      <name val="Arial"/>
      <family val="2"/>
    </font>
  </fonts>
  <fills count="10">
    <fill>
      <patternFill patternType="none"/>
    </fill>
    <fill>
      <patternFill patternType="gray125"/>
    </fill>
    <fill>
      <patternFill patternType="solid">
        <fgColor indexed="55"/>
        <bgColor indexed="23"/>
      </patternFill>
    </fill>
    <fill>
      <patternFill patternType="solid">
        <fgColor indexed="9"/>
        <bgColor indexed="26"/>
      </patternFill>
    </fill>
    <fill>
      <patternFill patternType="solid">
        <fgColor indexed="62"/>
        <bgColor indexed="56"/>
      </patternFill>
    </fill>
    <fill>
      <patternFill patternType="solid">
        <fgColor theme="0"/>
        <bgColor indexed="64"/>
      </patternFill>
    </fill>
    <fill>
      <patternFill patternType="solid">
        <fgColor rgb="FF969696"/>
        <bgColor indexed="23"/>
      </patternFill>
    </fill>
    <fill>
      <patternFill patternType="solid">
        <fgColor rgb="FF969696"/>
        <bgColor indexed="64"/>
      </patternFill>
    </fill>
    <fill>
      <patternFill patternType="solid">
        <fgColor rgb="FF969696"/>
        <bgColor rgb="FF808080"/>
      </patternFill>
    </fill>
    <fill>
      <patternFill patternType="solid">
        <fgColor rgb="FF969696"/>
        <bgColor indexed="31"/>
      </patternFill>
    </fill>
  </fills>
  <borders count="25">
    <border>
      <left/>
      <right/>
      <top/>
      <bottom/>
      <diagonal/>
    </border>
    <border>
      <left/>
      <right/>
      <top style="thin">
        <color indexed="64"/>
      </top>
      <bottom/>
      <diagonal/>
    </border>
    <border>
      <left style="thin">
        <color indexed="8"/>
      </left>
      <right/>
      <top/>
      <bottom/>
      <diagonal/>
    </border>
    <border>
      <left/>
      <right/>
      <top style="thin">
        <color indexed="8"/>
      </top>
      <bottom/>
      <diagonal/>
    </border>
    <border>
      <left/>
      <right/>
      <top/>
      <bottom style="thin">
        <color indexed="8"/>
      </bottom>
      <diagonal/>
    </border>
    <border>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8"/>
      </left>
      <right/>
      <top style="thin">
        <color indexed="8"/>
      </top>
      <bottom/>
      <diagonal/>
    </border>
    <border>
      <left style="thin">
        <color indexed="64"/>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s>
  <cellStyleXfs count="42">
    <xf numFmtId="0" fontId="0" fillId="0" borderId="0"/>
    <xf numFmtId="173" fontId="7" fillId="0" borderId="0" applyFill="0" applyBorder="0" applyAlignment="0" applyProtection="0"/>
    <xf numFmtId="166" fontId="7" fillId="0" borderId="0" applyFill="0" applyBorder="0" applyAlignment="0" applyProtection="0"/>
    <xf numFmtId="166" fontId="7" fillId="0" borderId="0" applyFill="0" applyBorder="0" applyAlignment="0" applyProtection="0"/>
    <xf numFmtId="166" fontId="7" fillId="0" borderId="0" applyFill="0" applyBorder="0" applyAlignment="0" applyProtection="0"/>
    <xf numFmtId="167" fontId="7" fillId="0" borderId="0" applyFill="0" applyBorder="0" applyAlignment="0" applyProtection="0"/>
    <xf numFmtId="167" fontId="7" fillId="0" borderId="0" applyFill="0" applyBorder="0" applyAlignment="0" applyProtection="0"/>
    <xf numFmtId="166" fontId="7" fillId="0" borderId="0" applyFill="0" applyBorder="0" applyAlignment="0" applyProtection="0"/>
    <xf numFmtId="0" fontId="7" fillId="0" borderId="0" applyFill="0" applyBorder="0" applyAlignment="0" applyProtection="0"/>
    <xf numFmtId="166" fontId="7" fillId="0" borderId="0" applyFill="0" applyBorder="0" applyAlignment="0" applyProtection="0"/>
    <xf numFmtId="37" fontId="2" fillId="0" borderId="0"/>
    <xf numFmtId="37" fontId="2" fillId="0" borderId="0"/>
    <xf numFmtId="0" fontId="7" fillId="0" borderId="0"/>
    <xf numFmtId="0" fontId="3" fillId="0" borderId="0"/>
    <xf numFmtId="168" fontId="2" fillId="0" borderId="0"/>
    <xf numFmtId="0" fontId="3" fillId="0" borderId="0"/>
    <xf numFmtId="168" fontId="2" fillId="0" borderId="0"/>
    <xf numFmtId="0" fontId="7" fillId="0" borderId="0"/>
    <xf numFmtId="0" fontId="7" fillId="0" borderId="0"/>
    <xf numFmtId="168" fontId="4" fillId="0" borderId="0"/>
    <xf numFmtId="0" fontId="7" fillId="0" borderId="0"/>
    <xf numFmtId="0" fontId="5" fillId="0" borderId="0"/>
    <xf numFmtId="0" fontId="8" fillId="0" borderId="0"/>
    <xf numFmtId="0" fontId="8" fillId="0" borderId="0"/>
    <xf numFmtId="0" fontId="3" fillId="0" borderId="0"/>
    <xf numFmtId="0" fontId="3" fillId="0" borderId="0"/>
    <xf numFmtId="0" fontId="3" fillId="0" borderId="0"/>
    <xf numFmtId="9" fontId="7" fillId="0" borderId="0" applyFill="0" applyBorder="0" applyAlignment="0" applyProtection="0"/>
    <xf numFmtId="171" fontId="9" fillId="0" borderId="0"/>
    <xf numFmtId="0" fontId="1" fillId="0" borderId="0"/>
    <xf numFmtId="165" fontId="1"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0" fontId="8"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0" fontId="8" fillId="0" borderId="0"/>
    <xf numFmtId="0" fontId="8" fillId="0" borderId="0"/>
  </cellStyleXfs>
  <cellXfs count="777">
    <xf numFmtId="0" fontId="0" fillId="0" borderId="0" xfId="0"/>
    <xf numFmtId="188" fontId="10" fillId="0" borderId="0" xfId="0" applyNumberFormat="1" applyFont="1" applyAlignment="1" applyProtection="1">
      <alignment horizontal="right"/>
      <protection locked="0"/>
    </xf>
    <xf numFmtId="188" fontId="10" fillId="0" borderId="0" xfId="0" applyNumberFormat="1" applyFont="1" applyAlignment="1" applyProtection="1">
      <alignment horizontal="left"/>
      <protection locked="0"/>
    </xf>
    <xf numFmtId="188" fontId="14" fillId="0" borderId="0" xfId="0" applyNumberFormat="1" applyFont="1" applyAlignment="1" applyProtection="1">
      <alignment horizontal="right"/>
      <protection locked="0"/>
    </xf>
    <xf numFmtId="170" fontId="11" fillId="5" borderId="0" xfId="10" applyNumberFormat="1" applyFont="1" applyFill="1" applyAlignment="1">
      <alignment vertical="center"/>
    </xf>
    <xf numFmtId="177" fontId="10" fillId="5" borderId="0" xfId="0" applyNumberFormat="1" applyFont="1" applyFill="1"/>
    <xf numFmtId="177" fontId="12" fillId="5" borderId="0" xfId="0" applyNumberFormat="1" applyFont="1" applyFill="1" applyAlignment="1">
      <alignment horizontal="right"/>
    </xf>
    <xf numFmtId="177" fontId="10" fillId="5" borderId="0" xfId="0" applyNumberFormat="1" applyFont="1" applyFill="1" applyAlignment="1">
      <alignment horizontal="right"/>
    </xf>
    <xf numFmtId="177" fontId="16" fillId="5" borderId="0" xfId="0" applyNumberFormat="1" applyFont="1" applyFill="1"/>
    <xf numFmtId="177" fontId="15" fillId="5" borderId="0" xfId="0" applyNumberFormat="1" applyFont="1" applyFill="1" applyAlignment="1">
      <alignment horizontal="right"/>
    </xf>
    <xf numFmtId="177" fontId="17" fillId="5" borderId="0" xfId="0" applyNumberFormat="1" applyFont="1" applyFill="1"/>
    <xf numFmtId="177" fontId="17" fillId="5" borderId="0" xfId="0" applyNumberFormat="1" applyFont="1" applyFill="1" applyAlignment="1">
      <alignment horizontal="right"/>
    </xf>
    <xf numFmtId="177" fontId="18" fillId="5" borderId="0" xfId="0" applyNumberFormat="1" applyFont="1" applyFill="1"/>
    <xf numFmtId="174" fontId="11" fillId="5" borderId="0" xfId="12" applyNumberFormat="1" applyFont="1" applyFill="1" applyAlignment="1">
      <alignment horizontal="left" vertical="center"/>
    </xf>
    <xf numFmtId="177" fontId="10" fillId="0" borderId="0" xfId="0" applyNumberFormat="1" applyFont="1"/>
    <xf numFmtId="3" fontId="12" fillId="5" borderId="0" xfId="0" applyNumberFormat="1" applyFont="1" applyFill="1"/>
    <xf numFmtId="3" fontId="10" fillId="5" borderId="0" xfId="0" applyNumberFormat="1" applyFont="1" applyFill="1"/>
    <xf numFmtId="3" fontId="12" fillId="5" borderId="0" xfId="0" applyNumberFormat="1" applyFont="1" applyFill="1" applyAlignment="1">
      <alignment horizontal="right"/>
    </xf>
    <xf numFmtId="3" fontId="10" fillId="5" borderId="0" xfId="0" applyNumberFormat="1" applyFont="1" applyFill="1" applyAlignment="1">
      <alignment horizontal="right"/>
    </xf>
    <xf numFmtId="181" fontId="10" fillId="5" borderId="0" xfId="0" applyNumberFormat="1" applyFont="1" applyFill="1" applyAlignment="1">
      <alignment horizontal="left"/>
    </xf>
    <xf numFmtId="0" fontId="12" fillId="5" borderId="0" xfId="0" applyFont="1" applyFill="1"/>
    <xf numFmtId="0" fontId="10" fillId="5" borderId="0" xfId="0" applyFont="1" applyFill="1"/>
    <xf numFmtId="0" fontId="10" fillId="5" borderId="0" xfId="0" applyFont="1" applyFill="1" applyAlignment="1">
      <alignment horizontal="left" vertical="top"/>
    </xf>
    <xf numFmtId="0" fontId="15" fillId="5" borderId="0" xfId="0" applyFont="1" applyFill="1" applyAlignment="1">
      <alignment horizontal="left"/>
    </xf>
    <xf numFmtId="169" fontId="15" fillId="5" borderId="0" xfId="0" quotePrefix="1" applyNumberFormat="1" applyFont="1" applyFill="1" applyAlignment="1">
      <alignment horizontal="right"/>
    </xf>
    <xf numFmtId="169" fontId="15" fillId="5" borderId="0" xfId="0" quotePrefix="1" applyNumberFormat="1" applyFont="1" applyFill="1" applyAlignment="1">
      <alignment horizontal="right" vertical="center"/>
    </xf>
    <xf numFmtId="0" fontId="12" fillId="5" borderId="0" xfId="0" applyFont="1" applyFill="1" applyAlignment="1">
      <alignment horizontal="left"/>
    </xf>
    <xf numFmtId="172" fontId="13" fillId="5" borderId="0" xfId="0" applyNumberFormat="1" applyFont="1" applyFill="1" applyAlignment="1">
      <alignment horizontal="left"/>
    </xf>
    <xf numFmtId="0" fontId="20" fillId="5" borderId="0" xfId="0" applyFont="1" applyFill="1"/>
    <xf numFmtId="0" fontId="10" fillId="5" borderId="0" xfId="0" applyFont="1" applyFill="1" applyAlignment="1">
      <alignment horizontal="left"/>
    </xf>
    <xf numFmtId="177" fontId="10" fillId="5" borderId="0" xfId="0" applyNumberFormat="1" applyFont="1" applyFill="1" applyAlignment="1">
      <alignment horizontal="left" vertical="top"/>
    </xf>
    <xf numFmtId="3" fontId="11" fillId="5" borderId="0" xfId="0" applyNumberFormat="1" applyFont="1" applyFill="1"/>
    <xf numFmtId="0" fontId="10" fillId="5" borderId="0" xfId="0" applyFont="1" applyFill="1" applyAlignment="1">
      <alignment horizontal="right"/>
    </xf>
    <xf numFmtId="183" fontId="12" fillId="5" borderId="0" xfId="0" applyNumberFormat="1" applyFont="1" applyFill="1" applyAlignment="1">
      <alignment horizontal="right"/>
    </xf>
    <xf numFmtId="183" fontId="10" fillId="5" borderId="0" xfId="0" applyNumberFormat="1" applyFont="1" applyFill="1"/>
    <xf numFmtId="183" fontId="10" fillId="5" borderId="0" xfId="0" applyNumberFormat="1" applyFont="1" applyFill="1" applyAlignment="1">
      <alignment horizontal="right"/>
    </xf>
    <xf numFmtId="0" fontId="17" fillId="5" borderId="0" xfId="0" applyFont="1" applyFill="1"/>
    <xf numFmtId="0" fontId="15" fillId="5" borderId="0" xfId="0" applyFont="1" applyFill="1" applyAlignment="1">
      <alignment horizontal="right"/>
    </xf>
    <xf numFmtId="3" fontId="10" fillId="5" borderId="0" xfId="27" applyNumberFormat="1" applyFont="1" applyFill="1" applyBorder="1" applyAlignment="1" applyProtection="1"/>
    <xf numFmtId="172" fontId="10" fillId="5" borderId="0" xfId="27" applyNumberFormat="1" applyFont="1" applyFill="1" applyBorder="1" applyAlignment="1" applyProtection="1"/>
    <xf numFmtId="0" fontId="12" fillId="5" borderId="0" xfId="0" applyFont="1" applyFill="1" applyAlignment="1">
      <alignment horizontal="right"/>
    </xf>
    <xf numFmtId="0" fontId="12" fillId="0" borderId="11" xfId="0" applyFont="1" applyBorder="1" applyAlignment="1">
      <alignment horizontal="left" indent="1"/>
    </xf>
    <xf numFmtId="170" fontId="12" fillId="0" borderId="0" xfId="0" applyNumberFormat="1" applyFont="1" applyAlignment="1">
      <alignment horizontal="right"/>
    </xf>
    <xf numFmtId="0" fontId="10" fillId="0" borderId="0" xfId="0" applyFont="1"/>
    <xf numFmtId="181" fontId="10" fillId="0" borderId="0" xfId="0" applyNumberFormat="1" applyFont="1"/>
    <xf numFmtId="181" fontId="10" fillId="0" borderId="0" xfId="0" applyNumberFormat="1" applyFont="1" applyAlignment="1">
      <alignment horizontal="left" vertical="top"/>
    </xf>
    <xf numFmtId="175" fontId="10" fillId="0" borderId="0" xfId="0" applyNumberFormat="1" applyFont="1"/>
    <xf numFmtId="175" fontId="12" fillId="0" borderId="0" xfId="0" applyNumberFormat="1" applyFont="1"/>
    <xf numFmtId="175" fontId="14" fillId="0" borderId="0" xfId="0" applyNumberFormat="1" applyFont="1" applyAlignment="1">
      <alignment horizontal="left" vertical="top"/>
    </xf>
    <xf numFmtId="175" fontId="10" fillId="0" borderId="0" xfId="0" applyNumberFormat="1" applyFont="1" applyAlignment="1">
      <alignment horizontal="left"/>
    </xf>
    <xf numFmtId="0" fontId="12" fillId="0" borderId="0" xfId="0" applyFont="1"/>
    <xf numFmtId="0" fontId="10" fillId="5" borderId="0" xfId="12" applyFont="1" applyFill="1" applyAlignment="1">
      <alignment vertical="center"/>
    </xf>
    <xf numFmtId="3" fontId="10" fillId="0" borderId="0" xfId="0" applyNumberFormat="1" applyFont="1"/>
    <xf numFmtId="37" fontId="10" fillId="0" borderId="0" xfId="0" applyNumberFormat="1" applyFont="1" applyAlignment="1">
      <alignment wrapText="1"/>
    </xf>
    <xf numFmtId="37" fontId="12" fillId="0" borderId="0" xfId="0" applyNumberFormat="1" applyFont="1" applyAlignment="1">
      <alignment horizontal="right"/>
    </xf>
    <xf numFmtId="37" fontId="10" fillId="0" borderId="0" xfId="0" applyNumberFormat="1" applyFont="1"/>
    <xf numFmtId="169" fontId="15" fillId="9" borderId="19" xfId="0" quotePrefix="1" applyNumberFormat="1" applyFont="1" applyFill="1" applyBorder="1" applyAlignment="1">
      <alignment horizontal="right" vertical="center"/>
    </xf>
    <xf numFmtId="169" fontId="11" fillId="9" borderId="19" xfId="0" quotePrefix="1" applyNumberFormat="1" applyFont="1" applyFill="1" applyBorder="1" applyAlignment="1">
      <alignment vertical="center"/>
    </xf>
    <xf numFmtId="169" fontId="17" fillId="9" borderId="19" xfId="0" applyNumberFormat="1" applyFont="1" applyFill="1" applyBorder="1" applyAlignment="1">
      <alignment vertical="center"/>
    </xf>
    <xf numFmtId="3" fontId="15" fillId="0" borderId="0" xfId="0" applyNumberFormat="1" applyFont="1" applyAlignment="1">
      <alignment horizontal="right"/>
    </xf>
    <xf numFmtId="3" fontId="17" fillId="0" borderId="0" xfId="0" applyNumberFormat="1" applyFont="1"/>
    <xf numFmtId="3" fontId="17" fillId="0" borderId="0" xfId="0" applyNumberFormat="1" applyFont="1" applyAlignment="1">
      <alignment horizontal="left" vertical="top"/>
    </xf>
    <xf numFmtId="174" fontId="10" fillId="0" borderId="0" xfId="1" applyNumberFormat="1" applyFont="1" applyFill="1" applyBorder="1" applyAlignment="1" applyProtection="1"/>
    <xf numFmtId="175" fontId="10" fillId="0" borderId="0" xfId="1" applyNumberFormat="1" applyFont="1" applyFill="1" applyBorder="1" applyAlignment="1"/>
    <xf numFmtId="183" fontId="10" fillId="0" borderId="0" xfId="0" applyNumberFormat="1" applyFont="1"/>
    <xf numFmtId="175" fontId="12" fillId="0" borderId="0" xfId="1" applyNumberFormat="1" applyFont="1" applyFill="1" applyBorder="1" applyAlignment="1" applyProtection="1"/>
    <xf numFmtId="183" fontId="10" fillId="0" borderId="0" xfId="1" applyNumberFormat="1" applyFont="1" applyFill="1" applyBorder="1" applyAlignment="1" applyProtection="1"/>
    <xf numFmtId="175" fontId="10" fillId="0" borderId="0" xfId="1" applyNumberFormat="1" applyFont="1" applyFill="1" applyBorder="1" applyAlignment="1" applyProtection="1"/>
    <xf numFmtId="170" fontId="10" fillId="0" borderId="0" xfId="1" applyNumberFormat="1" applyFont="1" applyFill="1" applyBorder="1" applyAlignment="1" applyProtection="1"/>
    <xf numFmtId="0" fontId="10" fillId="0" borderId="0" xfId="1" applyNumberFormat="1" applyFont="1" applyFill="1" applyBorder="1" applyAlignment="1" applyProtection="1"/>
    <xf numFmtId="170" fontId="10" fillId="0" borderId="13" xfId="1" applyNumberFormat="1" applyFont="1" applyFill="1" applyBorder="1" applyAlignment="1" applyProtection="1"/>
    <xf numFmtId="177" fontId="12" fillId="0" borderId="0" xfId="0" applyNumberFormat="1" applyFont="1"/>
    <xf numFmtId="177" fontId="12" fillId="0" borderId="0" xfId="1" applyNumberFormat="1" applyFont="1" applyFill="1" applyBorder="1" applyAlignment="1" applyProtection="1"/>
    <xf numFmtId="0" fontId="15" fillId="0" borderId="0" xfId="0" applyFont="1" applyAlignment="1">
      <alignment horizontal="right" vertical="center"/>
    </xf>
    <xf numFmtId="3" fontId="12" fillId="0" borderId="0" xfId="0" applyNumberFormat="1" applyFont="1" applyAlignment="1">
      <alignment horizontal="right"/>
    </xf>
    <xf numFmtId="0" fontId="14" fillId="0" borderId="9" xfId="0" applyFont="1" applyBorder="1"/>
    <xf numFmtId="170" fontId="10" fillId="0" borderId="0" xfId="0" applyNumberFormat="1" applyFont="1" applyAlignment="1">
      <alignment vertical="center"/>
    </xf>
    <xf numFmtId="175" fontId="14" fillId="0" borderId="0" xfId="0" applyNumberFormat="1" applyFont="1"/>
    <xf numFmtId="175" fontId="10" fillId="0" borderId="0" xfId="0" applyNumberFormat="1" applyFont="1" applyAlignment="1" applyProtection="1">
      <alignment vertical="center"/>
      <protection hidden="1"/>
    </xf>
    <xf numFmtId="175" fontId="14" fillId="0" borderId="0" xfId="0" applyNumberFormat="1" applyFont="1" applyAlignment="1" applyProtection="1">
      <alignment vertical="center"/>
      <protection hidden="1"/>
    </xf>
    <xf numFmtId="175" fontId="13" fillId="0" borderId="0" xfId="0" applyNumberFormat="1" applyFont="1"/>
    <xf numFmtId="175" fontId="10" fillId="0" borderId="0" xfId="0" applyNumberFormat="1" applyFont="1" applyAlignment="1">
      <alignment vertical="center"/>
    </xf>
    <xf numFmtId="170" fontId="13" fillId="0" borderId="0" xfId="10" applyNumberFormat="1" applyFont="1" applyAlignment="1">
      <alignment vertical="center"/>
    </xf>
    <xf numFmtId="170" fontId="10" fillId="0" borderId="0" xfId="0" applyNumberFormat="1" applyFont="1" applyAlignment="1">
      <alignment horizontal="right" vertical="center"/>
    </xf>
    <xf numFmtId="175" fontId="10" fillId="0" borderId="0" xfId="0" applyNumberFormat="1" applyFont="1" applyAlignment="1">
      <alignment horizontal="right" vertical="center"/>
    </xf>
    <xf numFmtId="177" fontId="10" fillId="0" borderId="0" xfId="1" applyNumberFormat="1" applyFont="1" applyFill="1" applyBorder="1" applyAlignment="1"/>
    <xf numFmtId="177" fontId="10" fillId="0" borderId="0" xfId="1" applyNumberFormat="1" applyFont="1" applyFill="1" applyBorder="1" applyAlignment="1">
      <alignment vertical="center"/>
    </xf>
    <xf numFmtId="175" fontId="10" fillId="0" borderId="0" xfId="1" applyNumberFormat="1" applyFont="1" applyFill="1" applyBorder="1" applyAlignment="1">
      <alignment horizontal="right" vertical="justify"/>
    </xf>
    <xf numFmtId="175" fontId="10" fillId="0" borderId="0" xfId="0" applyNumberFormat="1" applyFont="1" applyAlignment="1">
      <alignment horizontal="right" vertical="justify"/>
    </xf>
    <xf numFmtId="175" fontId="10" fillId="0" borderId="0" xfId="0" applyNumberFormat="1" applyFont="1" applyAlignment="1">
      <alignment horizontal="right" vertical="top"/>
    </xf>
    <xf numFmtId="175" fontId="11" fillId="0" borderId="0" xfId="0" applyNumberFormat="1" applyFont="1" applyAlignment="1">
      <alignment horizontal="left"/>
    </xf>
    <xf numFmtId="3" fontId="12" fillId="0" borderId="0" xfId="0" applyNumberFormat="1" applyFont="1"/>
    <xf numFmtId="186" fontId="10" fillId="5" borderId="0" xfId="17" applyNumberFormat="1" applyFont="1" applyFill="1" applyAlignment="1">
      <alignment horizontal="right"/>
    </xf>
    <xf numFmtId="179" fontId="12" fillId="5" borderId="0" xfId="32" applyNumberFormat="1" applyFont="1" applyFill="1" applyBorder="1" applyProtection="1"/>
    <xf numFmtId="179" fontId="10" fillId="5" borderId="0" xfId="32" applyNumberFormat="1" applyFont="1" applyFill="1" applyBorder="1" applyProtection="1"/>
    <xf numFmtId="3" fontId="13" fillId="5" borderId="0" xfId="0" applyNumberFormat="1" applyFont="1" applyFill="1"/>
    <xf numFmtId="170" fontId="13" fillId="5" borderId="9" xfId="10" applyNumberFormat="1" applyFont="1" applyFill="1" applyBorder="1" applyAlignment="1">
      <alignment vertical="center"/>
    </xf>
    <xf numFmtId="178" fontId="10" fillId="5" borderId="0" xfId="0" applyNumberFormat="1" applyFont="1" applyFill="1" applyAlignment="1">
      <alignment horizontal="right"/>
    </xf>
    <xf numFmtId="178" fontId="10" fillId="5" borderId="0" xfId="0" applyNumberFormat="1" applyFont="1" applyFill="1" applyAlignment="1">
      <alignment horizontal="left"/>
    </xf>
    <xf numFmtId="174" fontId="12" fillId="5" borderId="0" xfId="0" applyNumberFormat="1" applyFont="1" applyFill="1" applyAlignment="1">
      <alignment horizontal="right"/>
    </xf>
    <xf numFmtId="39" fontId="10" fillId="5" borderId="0" xfId="0" applyNumberFormat="1" applyFont="1" applyFill="1"/>
    <xf numFmtId="174" fontId="10" fillId="5" borderId="0" xfId="0" applyNumberFormat="1" applyFont="1" applyFill="1" applyAlignment="1">
      <alignment horizontal="right"/>
    </xf>
    <xf numFmtId="39" fontId="14" fillId="5" borderId="0" xfId="0" applyNumberFormat="1" applyFont="1" applyFill="1"/>
    <xf numFmtId="188" fontId="10" fillId="5" borderId="0" xfId="0" applyNumberFormat="1" applyFont="1" applyFill="1" applyAlignment="1">
      <alignment horizontal="right"/>
    </xf>
    <xf numFmtId="0" fontId="14" fillId="5" borderId="0" xfId="0" applyFont="1" applyFill="1"/>
    <xf numFmtId="0" fontId="14" fillId="5" borderId="9" xfId="0" applyFont="1" applyFill="1" applyBorder="1"/>
    <xf numFmtId="3" fontId="10" fillId="5" borderId="0" xfId="0" applyNumberFormat="1" applyFont="1" applyFill="1" applyAlignment="1">
      <alignment horizontal="left"/>
    </xf>
    <xf numFmtId="174" fontId="12" fillId="5" borderId="0" xfId="0" applyNumberFormat="1" applyFont="1" applyFill="1"/>
    <xf numFmtId="174" fontId="10" fillId="5" borderId="0" xfId="0" applyNumberFormat="1" applyFont="1" applyFill="1"/>
    <xf numFmtId="188" fontId="12" fillId="5" borderId="0" xfId="0" applyNumberFormat="1" applyFont="1" applyFill="1" applyAlignment="1">
      <alignment horizontal="left"/>
    </xf>
    <xf numFmtId="188" fontId="11" fillId="5" borderId="0" xfId="0" applyNumberFormat="1" applyFont="1" applyFill="1"/>
    <xf numFmtId="170" fontId="13" fillId="5" borderId="0" xfId="10" applyNumberFormat="1" applyFont="1" applyFill="1" applyAlignment="1">
      <alignment vertical="center"/>
    </xf>
    <xf numFmtId="188" fontId="12" fillId="5" borderId="0" xfId="0" applyNumberFormat="1" applyFont="1" applyFill="1"/>
    <xf numFmtId="188" fontId="10" fillId="5" borderId="0" xfId="0" applyNumberFormat="1" applyFont="1" applyFill="1"/>
    <xf numFmtId="188" fontId="14" fillId="5" borderId="0" xfId="0" applyNumberFormat="1" applyFont="1" applyFill="1"/>
    <xf numFmtId="179" fontId="10" fillId="5" borderId="0" xfId="32" applyNumberFormat="1" applyFont="1" applyFill="1" applyBorder="1"/>
    <xf numFmtId="3" fontId="12" fillId="5" borderId="0" xfId="0" applyNumberFormat="1" applyFont="1" applyFill="1" applyAlignment="1">
      <alignment horizontal="left"/>
    </xf>
    <xf numFmtId="177" fontId="12" fillId="5" borderId="0" xfId="17" applyNumberFormat="1" applyFont="1" applyFill="1"/>
    <xf numFmtId="177" fontId="10" fillId="5" borderId="0" xfId="17" applyNumberFormat="1" applyFont="1" applyFill="1"/>
    <xf numFmtId="177" fontId="14" fillId="5" borderId="0" xfId="0" applyNumberFormat="1" applyFont="1" applyFill="1"/>
    <xf numFmtId="186" fontId="10" fillId="5" borderId="0" xfId="17" applyNumberFormat="1" applyFont="1" applyFill="1"/>
    <xf numFmtId="170" fontId="11" fillId="5" borderId="9" xfId="10" applyNumberFormat="1" applyFont="1" applyFill="1" applyBorder="1" applyAlignment="1">
      <alignment vertical="center"/>
    </xf>
    <xf numFmtId="170" fontId="12" fillId="5" borderId="0" xfId="0" applyNumberFormat="1" applyFont="1" applyFill="1" applyAlignment="1">
      <alignment horizontal="right"/>
    </xf>
    <xf numFmtId="170" fontId="10" fillId="5" borderId="0" xfId="0" applyNumberFormat="1" applyFont="1" applyFill="1"/>
    <xf numFmtId="170" fontId="10" fillId="5" borderId="0" xfId="0" applyNumberFormat="1" applyFont="1" applyFill="1" applyAlignment="1">
      <alignment horizontal="right"/>
    </xf>
    <xf numFmtId="170" fontId="13" fillId="5" borderId="0" xfId="0" applyNumberFormat="1" applyFont="1" applyFill="1" applyAlignment="1">
      <alignment horizontal="left" vertical="top"/>
    </xf>
    <xf numFmtId="0" fontId="10" fillId="0" borderId="0" xfId="0" applyFont="1" applyAlignment="1">
      <alignment horizontal="left" vertical="top"/>
    </xf>
    <xf numFmtId="175" fontId="12" fillId="0" borderId="0" xfId="1" applyNumberFormat="1" applyFont="1" applyFill="1" applyBorder="1" applyAlignment="1"/>
    <xf numFmtId="177" fontId="10" fillId="0" borderId="0" xfId="1" applyNumberFormat="1" applyFont="1" applyFill="1" applyBorder="1" applyAlignment="1" applyProtection="1"/>
    <xf numFmtId="0" fontId="10" fillId="0" borderId="0" xfId="0" applyFont="1" applyAlignment="1">
      <alignment vertical="center"/>
    </xf>
    <xf numFmtId="0" fontId="17" fillId="0" borderId="0" xfId="0" applyFont="1"/>
    <xf numFmtId="3" fontId="10" fillId="0" borderId="0" xfId="0" applyNumberFormat="1" applyFont="1" applyAlignment="1">
      <alignment horizontal="right"/>
    </xf>
    <xf numFmtId="169" fontId="13" fillId="6" borderId="19" xfId="0" applyNumberFormat="1" applyFont="1" applyFill="1" applyBorder="1" applyAlignment="1">
      <alignment vertical="center"/>
    </xf>
    <xf numFmtId="169" fontId="15" fillId="0" borderId="0" xfId="0" applyNumberFormat="1" applyFont="1" applyAlignment="1">
      <alignment horizontal="right" vertical="center"/>
    </xf>
    <xf numFmtId="169" fontId="15" fillId="0" borderId="0" xfId="0" quotePrefix="1" applyNumberFormat="1" applyFont="1" applyAlignment="1">
      <alignment horizontal="right" vertical="center"/>
    </xf>
    <xf numFmtId="3" fontId="13" fillId="0" borderId="0" xfId="0" applyNumberFormat="1" applyFont="1"/>
    <xf numFmtId="170" fontId="12" fillId="0" borderId="0" xfId="0" applyNumberFormat="1" applyFont="1" applyAlignment="1">
      <alignment horizontal="right" vertical="center"/>
    </xf>
    <xf numFmtId="170" fontId="11" fillId="0" borderId="0" xfId="10" applyNumberFormat="1" applyFont="1" applyAlignment="1">
      <alignment vertical="center"/>
    </xf>
    <xf numFmtId="175" fontId="10" fillId="0" borderId="0" xfId="0" applyNumberFormat="1" applyFont="1" applyAlignment="1">
      <alignment horizontal="right"/>
    </xf>
    <xf numFmtId="170" fontId="13" fillId="0" borderId="0" xfId="0" applyNumberFormat="1" applyFont="1" applyAlignment="1">
      <alignment vertical="center"/>
    </xf>
    <xf numFmtId="3" fontId="10" fillId="0" borderId="0" xfId="0" applyNumberFormat="1" applyFont="1" applyAlignment="1">
      <alignment horizontal="left" vertical="top"/>
    </xf>
    <xf numFmtId="3" fontId="11" fillId="5" borderId="9" xfId="0" applyNumberFormat="1" applyFont="1" applyFill="1" applyBorder="1"/>
    <xf numFmtId="172" fontId="13" fillId="5" borderId="9" xfId="0" applyNumberFormat="1" applyFont="1" applyFill="1" applyBorder="1" applyAlignment="1">
      <alignment horizontal="left"/>
    </xf>
    <xf numFmtId="37" fontId="11" fillId="5" borderId="0" xfId="0" applyNumberFormat="1" applyFont="1" applyFill="1"/>
    <xf numFmtId="0" fontId="11" fillId="5" borderId="0" xfId="0" applyFont="1" applyFill="1" applyAlignment="1">
      <alignment horizontal="left" vertical="center"/>
    </xf>
    <xf numFmtId="0" fontId="11" fillId="0" borderId="0" xfId="0" applyFont="1" applyAlignment="1">
      <alignment horizontal="left" vertical="center"/>
    </xf>
    <xf numFmtId="0" fontId="17" fillId="0" borderId="0" xfId="0" applyFont="1" applyAlignment="1">
      <alignment vertical="center"/>
    </xf>
    <xf numFmtId="0" fontId="14" fillId="0" borderId="0" xfId="0" applyFont="1" applyAlignment="1">
      <alignment horizontal="left"/>
    </xf>
    <xf numFmtId="3" fontId="22" fillId="0" borderId="0" xfId="0" applyNumberFormat="1" applyFont="1" applyAlignment="1">
      <alignment horizontal="right"/>
    </xf>
    <xf numFmtId="0" fontId="14" fillId="0" borderId="0" xfId="0" applyFont="1"/>
    <xf numFmtId="183" fontId="12" fillId="0" borderId="0" xfId="0" applyNumberFormat="1" applyFont="1" applyAlignment="1">
      <alignment horizontal="right"/>
    </xf>
    <xf numFmtId="0" fontId="10" fillId="0" borderId="0" xfId="0" applyFont="1" applyAlignment="1">
      <alignment horizontal="left"/>
    </xf>
    <xf numFmtId="175" fontId="11" fillId="0" borderId="0" xfId="0" applyNumberFormat="1" applyFont="1" applyAlignment="1">
      <alignment vertical="center"/>
    </xf>
    <xf numFmtId="0" fontId="12" fillId="0" borderId="11" xfId="0" applyFont="1" applyBorder="1" applyAlignment="1">
      <alignment horizontal="left" indent="2"/>
    </xf>
    <xf numFmtId="172" fontId="12" fillId="0" borderId="0" xfId="0" applyNumberFormat="1" applyFont="1" applyAlignment="1">
      <alignment horizontal="right"/>
    </xf>
    <xf numFmtId="170" fontId="10" fillId="0" borderId="11" xfId="0" applyNumberFormat="1" applyFont="1" applyBorder="1" applyAlignment="1">
      <alignment horizontal="left" indent="3"/>
    </xf>
    <xf numFmtId="0" fontId="10" fillId="0" borderId="11" xfId="0" applyFont="1" applyBorder="1" applyAlignment="1">
      <alignment horizontal="left" indent="3"/>
    </xf>
    <xf numFmtId="0" fontId="10" fillId="0" borderId="11" xfId="0" applyFont="1" applyBorder="1" applyAlignment="1">
      <alignment horizontal="left" indent="1"/>
    </xf>
    <xf numFmtId="170" fontId="11" fillId="0" borderId="9" xfId="10" applyNumberFormat="1" applyFont="1" applyBorder="1" applyAlignment="1">
      <alignment vertical="center"/>
    </xf>
    <xf numFmtId="0" fontId="23" fillId="0" borderId="11" xfId="0" applyFont="1" applyBorder="1" applyAlignment="1">
      <alignment horizontal="left" indent="3"/>
    </xf>
    <xf numFmtId="174" fontId="12" fillId="0" borderId="0" xfId="0" applyNumberFormat="1" applyFont="1" applyAlignment="1">
      <alignment horizontal="right" vertical="center"/>
    </xf>
    <xf numFmtId="174" fontId="10" fillId="0" borderId="0" xfId="0" applyNumberFormat="1" applyFont="1" applyAlignment="1">
      <alignment horizontal="right" vertical="center"/>
    </xf>
    <xf numFmtId="0" fontId="10" fillId="0" borderId="11" xfId="12" applyFont="1" applyBorder="1" applyAlignment="1">
      <alignment horizontal="left" vertical="center" indent="5"/>
    </xf>
    <xf numFmtId="0" fontId="10" fillId="0" borderId="11" xfId="0" applyFont="1" applyBorder="1" applyAlignment="1">
      <alignment horizontal="left" indent="5"/>
    </xf>
    <xf numFmtId="174" fontId="12" fillId="0" borderId="0" xfId="12" applyNumberFormat="1" applyFont="1" applyAlignment="1">
      <alignment horizontal="right" vertical="center"/>
    </xf>
    <xf numFmtId="174" fontId="10" fillId="0" borderId="0" xfId="12" applyNumberFormat="1" applyFont="1" applyAlignment="1">
      <alignment horizontal="right" vertical="center"/>
    </xf>
    <xf numFmtId="175" fontId="10" fillId="0" borderId="0" xfId="12" applyNumberFormat="1" applyFont="1" applyAlignment="1">
      <alignment horizontal="right" vertical="center"/>
    </xf>
    <xf numFmtId="0" fontId="10" fillId="0" borderId="0" xfId="12" applyFont="1" applyAlignment="1">
      <alignment vertical="center"/>
    </xf>
    <xf numFmtId="175" fontId="11" fillId="0" borderId="9" xfId="0" applyNumberFormat="1" applyFont="1" applyBorder="1"/>
    <xf numFmtId="0" fontId="10" fillId="0" borderId="11" xfId="0" applyFont="1" applyBorder="1" applyAlignment="1">
      <alignment horizontal="left"/>
    </xf>
    <xf numFmtId="174" fontId="12" fillId="0" borderId="0" xfId="0" applyNumberFormat="1" applyFont="1" applyAlignment="1">
      <alignment readingOrder="1"/>
    </xf>
    <xf numFmtId="174" fontId="10" fillId="0" borderId="0" xfId="0" applyNumberFormat="1" applyFont="1"/>
    <xf numFmtId="174" fontId="10" fillId="0" borderId="0" xfId="0" applyNumberFormat="1" applyFont="1" applyAlignment="1">
      <alignment readingOrder="1"/>
    </xf>
    <xf numFmtId="0" fontId="12" fillId="0" borderId="0" xfId="12" applyFont="1" applyAlignment="1">
      <alignment vertical="center"/>
    </xf>
    <xf numFmtId="175" fontId="12" fillId="0" borderId="0" xfId="12" applyNumberFormat="1" applyFont="1" applyAlignment="1">
      <alignment vertical="center"/>
    </xf>
    <xf numFmtId="174" fontId="10" fillId="0" borderId="0" xfId="12" applyNumberFormat="1" applyFont="1" applyAlignment="1">
      <alignment vertical="center"/>
    </xf>
    <xf numFmtId="175" fontId="10" fillId="0" borderId="0" xfId="12" applyNumberFormat="1" applyFont="1" applyAlignment="1">
      <alignment vertical="center"/>
    </xf>
    <xf numFmtId="0" fontId="10" fillId="0" borderId="0" xfId="0" applyFont="1" applyAlignment="1">
      <alignment horizontal="left" indent="5"/>
    </xf>
    <xf numFmtId="174" fontId="12" fillId="0" borderId="0" xfId="12" applyNumberFormat="1" applyFont="1" applyAlignment="1">
      <alignment vertical="center"/>
    </xf>
    <xf numFmtId="0" fontId="12" fillId="0" borderId="11" xfId="0" applyFont="1" applyBorder="1"/>
    <xf numFmtId="170" fontId="12" fillId="0" borderId="13" xfId="1" applyNumberFormat="1" applyFont="1" applyFill="1" applyBorder="1" applyAlignment="1" applyProtection="1"/>
    <xf numFmtId="184" fontId="10" fillId="0" borderId="0" xfId="1" applyNumberFormat="1" applyFont="1" applyFill="1"/>
    <xf numFmtId="3" fontId="10" fillId="0" borderId="0" xfId="0" applyNumberFormat="1" applyFont="1" applyAlignment="1">
      <alignment horizontal="left"/>
    </xf>
    <xf numFmtId="184" fontId="12" fillId="0" borderId="0" xfId="1" applyNumberFormat="1" applyFont="1" applyFill="1"/>
    <xf numFmtId="3" fontId="10" fillId="0" borderId="0" xfId="1" applyNumberFormat="1" applyFont="1" applyFill="1" applyBorder="1" applyAlignment="1" applyProtection="1"/>
    <xf numFmtId="0" fontId="10" fillId="0" borderId="0" xfId="0" applyFont="1" applyAlignment="1">
      <alignment horizontal="right"/>
    </xf>
    <xf numFmtId="3" fontId="12" fillId="0" borderId="0" xfId="1" applyNumberFormat="1" applyFont="1" applyFill="1" applyBorder="1" applyAlignment="1" applyProtection="1"/>
    <xf numFmtId="0" fontId="12" fillId="0" borderId="0" xfId="0" applyFont="1" applyAlignment="1">
      <alignment horizontal="left"/>
    </xf>
    <xf numFmtId="0" fontId="21" fillId="0" borderId="0" xfId="0" applyFont="1" applyAlignment="1">
      <alignment horizontal="left" vertical="center"/>
    </xf>
    <xf numFmtId="170" fontId="10" fillId="0" borderId="0" xfId="0" applyNumberFormat="1" applyFont="1"/>
    <xf numFmtId="170" fontId="12" fillId="0" borderId="0" xfId="0" applyNumberFormat="1" applyFont="1"/>
    <xf numFmtId="170" fontId="10" fillId="0" borderId="0" xfId="0" applyNumberFormat="1" applyFont="1" applyAlignment="1">
      <alignment horizontal="left"/>
    </xf>
    <xf numFmtId="0" fontId="10" fillId="0" borderId="0" xfId="0" applyFont="1" applyAlignment="1">
      <alignment horizontal="center"/>
    </xf>
    <xf numFmtId="180" fontId="12" fillId="0" borderId="0" xfId="0" applyNumberFormat="1" applyFont="1"/>
    <xf numFmtId="180" fontId="10" fillId="0" borderId="0" xfId="0" applyNumberFormat="1" applyFont="1"/>
    <xf numFmtId="174" fontId="12" fillId="0" borderId="0" xfId="0" applyNumberFormat="1" applyFont="1"/>
    <xf numFmtId="174" fontId="10" fillId="0" borderId="0" xfId="0" applyNumberFormat="1" applyFont="1" applyAlignment="1">
      <alignment horizontal="left"/>
    </xf>
    <xf numFmtId="0" fontId="12" fillId="0" borderId="0" xfId="0" applyFont="1" applyAlignment="1">
      <alignment horizontal="center"/>
    </xf>
    <xf numFmtId="177" fontId="12" fillId="0" borderId="0" xfId="0" applyNumberFormat="1" applyFont="1" applyAlignment="1">
      <alignment vertical="center"/>
    </xf>
    <xf numFmtId="177" fontId="10" fillId="0" borderId="0" xfId="0" applyNumberFormat="1" applyFont="1" applyAlignment="1">
      <alignment horizontal="right" vertical="center"/>
    </xf>
    <xf numFmtId="177" fontId="10" fillId="0" borderId="0" xfId="2" applyNumberFormat="1" applyFont="1" applyFill="1" applyBorder="1"/>
    <xf numFmtId="177" fontId="10" fillId="0" borderId="0" xfId="0" applyNumberFormat="1" applyFont="1" applyAlignment="1">
      <alignment vertical="center"/>
    </xf>
    <xf numFmtId="177" fontId="12" fillId="0" borderId="0" xfId="2" applyNumberFormat="1" applyFont="1" applyFill="1" applyBorder="1"/>
    <xf numFmtId="3" fontId="12" fillId="0" borderId="13" xfId="0" applyNumberFormat="1" applyFont="1" applyBorder="1" applyAlignment="1">
      <alignment vertical="center"/>
    </xf>
    <xf numFmtId="3" fontId="10" fillId="0" borderId="13" xfId="0" applyNumberFormat="1" applyFont="1" applyBorder="1"/>
    <xf numFmtId="3" fontId="10" fillId="0" borderId="13" xfId="0" applyNumberFormat="1" applyFont="1" applyBorder="1" applyAlignment="1">
      <alignment vertical="center"/>
    </xf>
    <xf numFmtId="3" fontId="10" fillId="0" borderId="13" xfId="0" applyNumberFormat="1" applyFont="1" applyBorder="1" applyAlignment="1">
      <alignment horizontal="left" vertical="top"/>
    </xf>
    <xf numFmtId="1" fontId="15" fillId="8" borderId="19" xfId="0" applyNumberFormat="1" applyFont="1" applyFill="1" applyBorder="1" applyAlignment="1">
      <alignment horizontal="right" vertical="center"/>
    </xf>
    <xf numFmtId="1" fontId="17" fillId="8" borderId="19" xfId="0" applyNumberFormat="1" applyFont="1" applyFill="1" applyBorder="1" applyAlignment="1">
      <alignment vertical="center"/>
    </xf>
    <xf numFmtId="1" fontId="21" fillId="8" borderId="19" xfId="0" applyNumberFormat="1" applyFont="1" applyFill="1" applyBorder="1" applyAlignment="1">
      <alignment horizontal="left" vertical="center"/>
    </xf>
    <xf numFmtId="1" fontId="19" fillId="6" borderId="20" xfId="0" applyNumberFormat="1" applyFont="1" applyFill="1" applyBorder="1" applyAlignment="1">
      <alignment horizontal="left" vertical="center"/>
    </xf>
    <xf numFmtId="1" fontId="17" fillId="0" borderId="9" xfId="0" applyNumberFormat="1" applyFont="1" applyBorder="1" applyAlignment="1">
      <alignment horizontal="left" vertical="top"/>
    </xf>
    <xf numFmtId="169" fontId="17" fillId="6" borderId="20" xfId="0" applyNumberFormat="1" applyFont="1" applyFill="1" applyBorder="1" applyAlignment="1">
      <alignment horizontal="left" vertical="center"/>
    </xf>
    <xf numFmtId="37" fontId="10" fillId="0" borderId="0" xfId="0" applyNumberFormat="1" applyFont="1" applyAlignment="1">
      <alignment horizontal="right"/>
    </xf>
    <xf numFmtId="0" fontId="0" fillId="0" borderId="15" xfId="0" applyFont="1" applyBorder="1"/>
    <xf numFmtId="0" fontId="0" fillId="0" borderId="1" xfId="0" applyFont="1" applyBorder="1"/>
    <xf numFmtId="0" fontId="10" fillId="0" borderId="1" xfId="0" applyFont="1" applyBorder="1"/>
    <xf numFmtId="0" fontId="10" fillId="0" borderId="1" xfId="0" applyFont="1" applyBorder="1" applyAlignment="1">
      <alignment horizontal="left"/>
    </xf>
    <xf numFmtId="0" fontId="12" fillId="0" borderId="1" xfId="0" applyFont="1" applyBorder="1"/>
    <xf numFmtId="0" fontId="10" fillId="0" borderId="1" xfId="0" applyFont="1" applyBorder="1" applyAlignment="1">
      <alignment horizontal="left" vertical="top"/>
    </xf>
    <xf numFmtId="0" fontId="0" fillId="0" borderId="8" xfId="0" applyFont="1" applyBorder="1"/>
    <xf numFmtId="0" fontId="0" fillId="0" borderId="0" xfId="0" applyFont="1"/>
    <xf numFmtId="0" fontId="0" fillId="0" borderId="9" xfId="0" applyFont="1" applyBorder="1"/>
    <xf numFmtId="0" fontId="0" fillId="0" borderId="0" xfId="0" applyFont="1" applyAlignment="1">
      <alignment horizontal="left" indent="6"/>
    </xf>
    <xf numFmtId="0" fontId="12" fillId="3" borderId="9" xfId="0" applyFont="1" applyFill="1" applyBorder="1"/>
    <xf numFmtId="0" fontId="0" fillId="6" borderId="22" xfId="0" applyFont="1" applyFill="1" applyBorder="1" applyAlignment="1">
      <alignment vertical="center"/>
    </xf>
    <xf numFmtId="0" fontId="10" fillId="6" borderId="23" xfId="0" applyFont="1" applyFill="1" applyBorder="1" applyAlignment="1">
      <alignment horizontal="left"/>
    </xf>
    <xf numFmtId="0" fontId="0" fillId="7" borderId="23" xfId="0" applyFont="1" applyFill="1" applyBorder="1"/>
    <xf numFmtId="0" fontId="10" fillId="6" borderId="24" xfId="0" applyFont="1" applyFill="1" applyBorder="1"/>
    <xf numFmtId="0" fontId="12" fillId="0" borderId="11" xfId="0" applyFont="1" applyBorder="1" applyAlignment="1">
      <alignment vertical="center"/>
    </xf>
    <xf numFmtId="0" fontId="24" fillId="0" borderId="0" xfId="12" quotePrefix="1" applyFont="1" applyAlignment="1">
      <alignment horizontal="center" vertical="center"/>
    </xf>
    <xf numFmtId="0" fontId="0" fillId="9" borderId="18" xfId="0" applyFont="1" applyFill="1" applyBorder="1" applyAlignment="1">
      <alignment horizontal="left" indent="1"/>
    </xf>
    <xf numFmtId="169" fontId="15" fillId="9" borderId="19" xfId="0" applyNumberFormat="1" applyFont="1" applyFill="1" applyBorder="1" applyAlignment="1">
      <alignment horizontal="center"/>
    </xf>
    <xf numFmtId="169" fontId="15" fillId="9" borderId="19" xfId="0" applyNumberFormat="1" applyFont="1" applyFill="1" applyBorder="1" applyAlignment="1">
      <alignment horizontal="right" vertical="center"/>
    </xf>
    <xf numFmtId="169" fontId="15" fillId="9" borderId="19" xfId="0" applyNumberFormat="1" applyFont="1" applyFill="1" applyBorder="1" applyAlignment="1">
      <alignment horizontal="left" vertical="center"/>
    </xf>
    <xf numFmtId="0" fontId="0" fillId="7" borderId="19" xfId="0" applyFont="1" applyFill="1" applyBorder="1"/>
    <xf numFmtId="169" fontId="15" fillId="9" borderId="20" xfId="0" applyNumberFormat="1" applyFont="1" applyFill="1" applyBorder="1"/>
    <xf numFmtId="169" fontId="15" fillId="0" borderId="0" xfId="0" applyNumberFormat="1" applyFont="1" applyAlignment="1">
      <alignment horizontal="center"/>
    </xf>
    <xf numFmtId="169" fontId="15" fillId="0" borderId="0" xfId="0" applyNumberFormat="1" applyFont="1" applyAlignment="1">
      <alignment horizontal="right"/>
    </xf>
    <xf numFmtId="169" fontId="15" fillId="0" borderId="0" xfId="0" applyNumberFormat="1" applyFont="1" applyAlignment="1">
      <alignment horizontal="left"/>
    </xf>
    <xf numFmtId="169" fontId="17" fillId="0" borderId="0" xfId="0" applyNumberFormat="1" applyFont="1"/>
    <xf numFmtId="169" fontId="19" fillId="0" borderId="0" xfId="0" applyNumberFormat="1" applyFont="1"/>
    <xf numFmtId="170" fontId="12" fillId="0" borderId="0" xfId="0" applyNumberFormat="1" applyFont="1" applyAlignment="1">
      <alignment vertical="center"/>
    </xf>
    <xf numFmtId="0" fontId="0" fillId="0" borderId="11" xfId="0" applyFont="1" applyBorder="1" applyAlignment="1">
      <alignment horizontal="left" indent="1"/>
    </xf>
    <xf numFmtId="175" fontId="12" fillId="0" borderId="0" xfId="0" applyNumberFormat="1" applyFont="1" applyAlignment="1">
      <alignment vertical="center"/>
    </xf>
    <xf numFmtId="175" fontId="10" fillId="0" borderId="0" xfId="14" applyNumberFormat="1" applyFont="1"/>
    <xf numFmtId="188" fontId="12" fillId="0" borderId="0" xfId="0" applyNumberFormat="1" applyFont="1" applyAlignment="1" applyProtection="1">
      <alignment horizontal="right"/>
      <protection locked="0"/>
    </xf>
    <xf numFmtId="0" fontId="0" fillId="6" borderId="18" xfId="0" applyFont="1" applyFill="1" applyBorder="1" applyAlignment="1">
      <alignment horizontal="left"/>
    </xf>
    <xf numFmtId="169" fontId="15" fillId="7" borderId="19" xfId="0" applyNumberFormat="1" applyFont="1" applyFill="1" applyBorder="1" applyAlignment="1">
      <alignment horizontal="center"/>
    </xf>
    <xf numFmtId="169" fontId="15" fillId="7" borderId="19" xfId="0" applyNumberFormat="1" applyFont="1" applyFill="1" applyBorder="1" applyAlignment="1">
      <alignment horizontal="right" vertical="center"/>
    </xf>
    <xf numFmtId="169" fontId="11" fillId="7" borderId="19" xfId="0" applyNumberFormat="1" applyFont="1" applyFill="1" applyBorder="1" applyAlignment="1">
      <alignment vertical="center"/>
    </xf>
    <xf numFmtId="0" fontId="0" fillId="7" borderId="19" xfId="0" applyFont="1" applyFill="1" applyBorder="1" applyAlignment="1">
      <alignment vertical="center"/>
    </xf>
    <xf numFmtId="169" fontId="11" fillId="7" borderId="20" xfId="0" applyNumberFormat="1" applyFont="1" applyFill="1" applyBorder="1" applyAlignment="1">
      <alignment vertical="center"/>
    </xf>
    <xf numFmtId="176" fontId="15" fillId="0" borderId="0" xfId="0" applyNumberFormat="1" applyFont="1" applyAlignment="1">
      <alignment horizontal="right"/>
    </xf>
    <xf numFmtId="0" fontId="15" fillId="0" borderId="0" xfId="0" applyFont="1" applyAlignment="1">
      <alignment horizontal="left"/>
    </xf>
    <xf numFmtId="176" fontId="17" fillId="0" borderId="0" xfId="0" applyNumberFormat="1" applyFont="1"/>
    <xf numFmtId="177" fontId="11" fillId="5" borderId="0" xfId="0" applyNumberFormat="1" applyFont="1" applyFill="1"/>
    <xf numFmtId="178" fontId="12" fillId="0" borderId="0" xfId="0" applyNumberFormat="1" applyFont="1" applyAlignment="1">
      <alignment horizontal="right"/>
    </xf>
    <xf numFmtId="39" fontId="0" fillId="5" borderId="0" xfId="17" applyNumberFormat="1" applyFont="1" applyFill="1" applyAlignment="1">
      <alignment horizontal="right"/>
    </xf>
    <xf numFmtId="39" fontId="12" fillId="5" borderId="0" xfId="12" applyNumberFormat="1" applyFont="1" applyFill="1" applyAlignment="1">
      <alignment vertical="center" wrapText="1"/>
    </xf>
    <xf numFmtId="39" fontId="10" fillId="5" borderId="0" xfId="12" applyNumberFormat="1" applyFont="1" applyFill="1" applyAlignment="1">
      <alignment vertical="center" wrapText="1"/>
    </xf>
    <xf numFmtId="39" fontId="10" fillId="5" borderId="0" xfId="12" applyNumberFormat="1" applyFont="1" applyFill="1" applyAlignment="1">
      <alignment vertical="center"/>
    </xf>
    <xf numFmtId="0" fontId="23" fillId="0" borderId="11" xfId="0" applyFont="1" applyBorder="1" applyAlignment="1">
      <alignment horizontal="left" indent="1"/>
    </xf>
    <xf numFmtId="0" fontId="10" fillId="0" borderId="11" xfId="0" applyFont="1" applyBorder="1" applyAlignment="1">
      <alignment horizontal="left" indent="6"/>
    </xf>
    <xf numFmtId="0" fontId="10" fillId="0" borderId="0" xfId="0" applyFont="1" applyAlignment="1">
      <alignment horizontal="left" indent="6"/>
    </xf>
    <xf numFmtId="0" fontId="10" fillId="0" borderId="11" xfId="0" applyFont="1" applyBorder="1"/>
    <xf numFmtId="179" fontId="12" fillId="5" borderId="0" xfId="32" applyNumberFormat="1" applyFont="1" applyFill="1" applyBorder="1"/>
    <xf numFmtId="186" fontId="0" fillId="0" borderId="0" xfId="17" applyNumberFormat="1" applyFont="1"/>
    <xf numFmtId="0" fontId="14" fillId="0" borderId="11" xfId="0" applyFont="1" applyBorder="1"/>
    <xf numFmtId="3" fontId="14" fillId="0" borderId="0" xfId="0" applyNumberFormat="1" applyFont="1" applyAlignment="1">
      <alignment horizontal="left" vertical="top"/>
    </xf>
    <xf numFmtId="3" fontId="10" fillId="0" borderId="0" xfId="1" applyNumberFormat="1" applyFont="1" applyFill="1" applyBorder="1" applyAlignment="1" applyProtection="1">
      <alignment horizontal="right"/>
    </xf>
    <xf numFmtId="169" fontId="15" fillId="6" borderId="19" xfId="0" applyNumberFormat="1" applyFont="1" applyFill="1" applyBorder="1" applyAlignment="1">
      <alignment horizontal="center"/>
    </xf>
    <xf numFmtId="169" fontId="15" fillId="6" borderId="19" xfId="0" applyNumberFormat="1" applyFont="1" applyFill="1" applyBorder="1" applyAlignment="1">
      <alignment horizontal="right"/>
    </xf>
    <xf numFmtId="169" fontId="15" fillId="6" borderId="19" xfId="0" applyNumberFormat="1" applyFont="1" applyFill="1" applyBorder="1" applyAlignment="1">
      <alignment horizontal="left"/>
    </xf>
    <xf numFmtId="169" fontId="13" fillId="7" borderId="19" xfId="0" applyNumberFormat="1" applyFont="1" applyFill="1" applyBorder="1" applyAlignment="1">
      <alignment vertical="center"/>
    </xf>
    <xf numFmtId="169" fontId="15" fillId="7" borderId="19" xfId="0" applyNumberFormat="1" applyFont="1" applyFill="1" applyBorder="1" applyAlignment="1">
      <alignment horizontal="center" vertical="center"/>
    </xf>
    <xf numFmtId="169" fontId="10" fillId="7" borderId="20" xfId="0" applyNumberFormat="1" applyFont="1" applyFill="1" applyBorder="1" applyAlignment="1">
      <alignment horizontal="left" vertical="center"/>
    </xf>
    <xf numFmtId="170" fontId="12" fillId="0" borderId="0" xfId="12" applyNumberFormat="1" applyFont="1" applyAlignment="1">
      <alignment horizontal="right" vertical="center"/>
    </xf>
    <xf numFmtId="170" fontId="10" fillId="0" borderId="0" xfId="12" applyNumberFormat="1" applyFont="1" applyAlignment="1">
      <alignment horizontal="right" vertical="center"/>
    </xf>
    <xf numFmtId="0" fontId="10" fillId="0" borderId="0" xfId="12" applyFont="1" applyAlignment="1">
      <alignment horizontal="right" vertical="center"/>
    </xf>
    <xf numFmtId="180" fontId="10" fillId="0" borderId="0" xfId="12" applyNumberFormat="1" applyFont="1" applyAlignment="1">
      <alignment vertical="center"/>
    </xf>
    <xf numFmtId="175" fontId="0" fillId="0" borderId="0" xfId="0" applyNumberFormat="1" applyFont="1"/>
    <xf numFmtId="175" fontId="0" fillId="0" borderId="9" xfId="0" applyNumberFormat="1" applyFont="1" applyBorder="1"/>
    <xf numFmtId="180" fontId="12" fillId="0" borderId="0" xfId="12" applyNumberFormat="1" applyFont="1" applyAlignment="1">
      <alignment vertical="center"/>
    </xf>
    <xf numFmtId="170" fontId="10" fillId="0" borderId="0" xfId="12" applyNumberFormat="1" applyFont="1" applyAlignment="1">
      <alignment vertical="center"/>
    </xf>
    <xf numFmtId="170" fontId="12" fillId="0" borderId="0" xfId="12" applyNumberFormat="1" applyFont="1" applyAlignment="1">
      <alignment vertical="center"/>
    </xf>
    <xf numFmtId="0" fontId="0" fillId="5" borderId="0" xfId="0" applyFont="1" applyFill="1"/>
    <xf numFmtId="0" fontId="0" fillId="5" borderId="9" xfId="0" applyFont="1" applyFill="1" applyBorder="1"/>
    <xf numFmtId="170" fontId="12" fillId="0" borderId="0" xfId="15" applyNumberFormat="1" applyFont="1" applyAlignment="1">
      <alignment horizontal="right" vertical="center"/>
    </xf>
    <xf numFmtId="170" fontId="10" fillId="0" borderId="0" xfId="15" applyNumberFormat="1" applyFont="1" applyAlignment="1">
      <alignment horizontal="right" vertical="center"/>
    </xf>
    <xf numFmtId="0" fontId="0" fillId="6" borderId="18" xfId="0" applyFont="1" applyFill="1" applyBorder="1" applyAlignment="1">
      <alignment vertical="center"/>
    </xf>
    <xf numFmtId="0" fontId="27" fillId="6" borderId="19" xfId="0" applyFont="1" applyFill="1" applyBorder="1" applyAlignment="1">
      <alignment vertical="center"/>
    </xf>
    <xf numFmtId="0" fontId="15" fillId="6" borderId="19" xfId="0" applyFont="1" applyFill="1" applyBorder="1" applyAlignment="1">
      <alignment horizontal="right"/>
    </xf>
    <xf numFmtId="0" fontId="15" fillId="6" borderId="19" xfId="0" applyFont="1" applyFill="1" applyBorder="1" applyAlignment="1">
      <alignment horizontal="left"/>
    </xf>
    <xf numFmtId="0" fontId="13" fillId="6" borderId="19" xfId="0" applyFont="1" applyFill="1" applyBorder="1" applyAlignment="1">
      <alignment vertical="center"/>
    </xf>
    <xf numFmtId="0" fontId="13" fillId="6" borderId="20" xfId="0" applyFont="1" applyFill="1" applyBorder="1" applyAlignment="1">
      <alignment vertical="center"/>
    </xf>
    <xf numFmtId="0" fontId="22" fillId="0" borderId="11" xfId="0" applyFont="1" applyBorder="1" applyAlignment="1">
      <alignment vertical="center"/>
    </xf>
    <xf numFmtId="0" fontId="27" fillId="0" borderId="0" xfId="0" applyFont="1" applyAlignment="1">
      <alignment vertical="center"/>
    </xf>
    <xf numFmtId="0" fontId="10" fillId="0" borderId="0" xfId="0" applyFont="1" applyAlignment="1">
      <alignment horizontal="left" vertical="center"/>
    </xf>
    <xf numFmtId="0" fontId="10" fillId="0" borderId="12" xfId="0" applyFont="1" applyBorder="1" applyAlignment="1">
      <alignment horizontal="left" indent="3"/>
    </xf>
    <xf numFmtId="3" fontId="10" fillId="0" borderId="13" xfId="0" applyNumberFormat="1" applyFont="1" applyBorder="1" applyAlignment="1">
      <alignment horizontal="right"/>
    </xf>
    <xf numFmtId="3" fontId="10" fillId="0" borderId="13" xfId="0" applyNumberFormat="1" applyFont="1" applyBorder="1" applyAlignment="1">
      <alignment horizontal="left"/>
    </xf>
    <xf numFmtId="0" fontId="0" fillId="0" borderId="13" xfId="0" applyFont="1" applyBorder="1"/>
    <xf numFmtId="0" fontId="0" fillId="0" borderId="14" xfId="0" applyFont="1" applyBorder="1"/>
    <xf numFmtId="3" fontId="12" fillId="0" borderId="0" xfId="0" applyNumberFormat="1" applyFont="1" applyAlignment="1">
      <alignment vertical="center"/>
    </xf>
    <xf numFmtId="3" fontId="10" fillId="0" borderId="0" xfId="0" applyNumberFormat="1" applyFont="1" applyAlignment="1">
      <alignment vertical="center"/>
    </xf>
    <xf numFmtId="0" fontId="10" fillId="0" borderId="0" xfId="0" applyFont="1" applyAlignment="1">
      <alignment horizontal="left" indent="3"/>
    </xf>
    <xf numFmtId="0" fontId="6" fillId="0" borderId="0" xfId="0" applyFont="1" applyAlignment="1">
      <alignment horizontal="left"/>
    </xf>
    <xf numFmtId="170" fontId="28" fillId="0" borderId="0" xfId="0" applyNumberFormat="1" applyFont="1" applyAlignment="1">
      <alignment horizontal="right"/>
    </xf>
    <xf numFmtId="3" fontId="14" fillId="3" borderId="0" xfId="0" applyNumberFormat="1" applyFont="1" applyFill="1"/>
    <xf numFmtId="3" fontId="10" fillId="3" borderId="0" xfId="0" applyNumberFormat="1" applyFont="1" applyFill="1"/>
    <xf numFmtId="3" fontId="10" fillId="3" borderId="0" xfId="0" applyNumberFormat="1" applyFont="1" applyFill="1" applyAlignment="1">
      <alignment horizontal="left"/>
    </xf>
    <xf numFmtId="0" fontId="10" fillId="6" borderId="19" xfId="0" applyFont="1" applyFill="1" applyBorder="1"/>
    <xf numFmtId="169" fontId="11" fillId="6" borderId="19" xfId="0" applyNumberFormat="1" applyFont="1" applyFill="1" applyBorder="1" applyAlignment="1">
      <alignment vertical="center"/>
    </xf>
    <xf numFmtId="190" fontId="13" fillId="6" borderId="20" xfId="0" applyNumberFormat="1" applyFont="1" applyFill="1" applyBorder="1" applyAlignment="1">
      <alignment horizontal="left" vertical="center"/>
    </xf>
    <xf numFmtId="0" fontId="12" fillId="0" borderId="11" xfId="0" applyFont="1" applyBorder="1" applyAlignment="1">
      <alignment horizontal="left"/>
    </xf>
    <xf numFmtId="0" fontId="14" fillId="0" borderId="11" xfId="0" applyFont="1" applyBorder="1" applyAlignment="1">
      <alignment horizontal="left"/>
    </xf>
    <xf numFmtId="0" fontId="0" fillId="8" borderId="18" xfId="0" applyFont="1" applyFill="1" applyBorder="1"/>
    <xf numFmtId="0" fontId="12" fillId="8" borderId="19" xfId="0" applyFont="1" applyFill="1" applyBorder="1"/>
    <xf numFmtId="0" fontId="12" fillId="8" borderId="19" xfId="0" applyFont="1" applyFill="1" applyBorder="1" applyAlignment="1">
      <alignment horizontal="left"/>
    </xf>
    <xf numFmtId="0" fontId="0" fillId="6" borderId="18" xfId="0" applyFont="1" applyFill="1" applyBorder="1"/>
    <xf numFmtId="0" fontId="12" fillId="6" borderId="19" xfId="0" applyFont="1" applyFill="1" applyBorder="1"/>
    <xf numFmtId="0" fontId="12" fillId="6" borderId="19" xfId="0" applyFont="1" applyFill="1" applyBorder="1" applyAlignment="1">
      <alignment horizontal="left"/>
    </xf>
    <xf numFmtId="3" fontId="10" fillId="0" borderId="0" xfId="17" applyNumberFormat="1" applyFont="1"/>
    <xf numFmtId="37" fontId="10" fillId="0" borderId="0" xfId="17" applyNumberFormat="1" applyFont="1"/>
    <xf numFmtId="0" fontId="15" fillId="6" borderId="19" xfId="0" applyFont="1" applyFill="1" applyBorder="1" applyAlignment="1">
      <alignment horizontal="left" vertical="center"/>
    </xf>
    <xf numFmtId="181" fontId="12" fillId="0" borderId="0" xfId="0" applyNumberFormat="1" applyFont="1"/>
    <xf numFmtId="181" fontId="10" fillId="0" borderId="0" xfId="0" quotePrefix="1" applyNumberFormat="1" applyFont="1" applyAlignment="1">
      <alignment horizontal="right"/>
    </xf>
    <xf numFmtId="182" fontId="12" fillId="0" borderId="0" xfId="0" applyNumberFormat="1" applyFont="1" applyAlignment="1">
      <alignment horizontal="right"/>
    </xf>
    <xf numFmtId="182" fontId="10" fillId="0" borderId="0" xfId="0" applyNumberFormat="1" applyFont="1"/>
    <xf numFmtId="182" fontId="10" fillId="0" borderId="0" xfId="0" applyNumberFormat="1" applyFont="1" applyAlignment="1">
      <alignment horizontal="right"/>
    </xf>
    <xf numFmtId="182" fontId="10" fillId="0" borderId="0" xfId="0" applyNumberFormat="1" applyFont="1" applyAlignment="1">
      <alignment horizontal="left" vertical="top"/>
    </xf>
    <xf numFmtId="4" fontId="10" fillId="0" borderId="0" xfId="15" applyNumberFormat="1" applyFont="1"/>
    <xf numFmtId="172" fontId="12" fillId="0" borderId="0" xfId="0" applyNumberFormat="1" applyFont="1"/>
    <xf numFmtId="172" fontId="10" fillId="0" borderId="0" xfId="0" applyNumberFormat="1" applyFont="1"/>
    <xf numFmtId="172" fontId="11" fillId="0" borderId="0" xfId="0" applyNumberFormat="1" applyFont="1" applyAlignment="1">
      <alignment horizontal="left" vertical="top"/>
    </xf>
    <xf numFmtId="0" fontId="15" fillId="6" borderId="19" xfId="0" applyFont="1" applyFill="1" applyBorder="1" applyAlignment="1">
      <alignment vertical="center"/>
    </xf>
    <xf numFmtId="49" fontId="11" fillId="6" borderId="19" xfId="0" applyNumberFormat="1" applyFont="1" applyFill="1" applyBorder="1" applyAlignment="1">
      <alignment vertical="center"/>
    </xf>
    <xf numFmtId="49" fontId="10" fillId="6" borderId="19" xfId="0" applyNumberFormat="1" applyFont="1" applyFill="1" applyBorder="1" applyAlignment="1">
      <alignment vertical="center"/>
    </xf>
    <xf numFmtId="49" fontId="10" fillId="6" borderId="20" xfId="0" applyNumberFormat="1" applyFont="1" applyFill="1" applyBorder="1" applyAlignment="1">
      <alignment vertical="center"/>
    </xf>
    <xf numFmtId="182" fontId="15" fillId="0" borderId="0" xfId="0" applyNumberFormat="1" applyFont="1" applyAlignment="1">
      <alignment horizontal="right"/>
    </xf>
    <xf numFmtId="182" fontId="17" fillId="0" borderId="0" xfId="0" applyNumberFormat="1" applyFont="1"/>
    <xf numFmtId="0" fontId="30" fillId="0" borderId="11" xfId="0" applyFont="1" applyBorder="1" applyAlignment="1">
      <alignment horizontal="left"/>
    </xf>
    <xf numFmtId="0" fontId="10" fillId="0" borderId="11" xfId="0" applyFont="1" applyBorder="1" applyAlignment="1">
      <alignment horizontal="left" indent="2"/>
    </xf>
    <xf numFmtId="3" fontId="12" fillId="0" borderId="0" xfId="0" applyNumberFormat="1" applyFont="1" applyAlignment="1">
      <alignment horizontal="left"/>
    </xf>
    <xf numFmtId="177" fontId="10" fillId="0" borderId="0" xfId="0" applyNumberFormat="1" applyFont="1" applyAlignment="1">
      <alignment horizontal="right"/>
    </xf>
    <xf numFmtId="3" fontId="13" fillId="0" borderId="9" xfId="0" applyNumberFormat="1" applyFont="1" applyBorder="1"/>
    <xf numFmtId="172" fontId="10" fillId="0" borderId="0" xfId="0" applyNumberFormat="1" applyFont="1" applyAlignment="1">
      <alignment horizontal="left" vertical="top"/>
    </xf>
    <xf numFmtId="169" fontId="0" fillId="6" borderId="18" xfId="0" applyNumberFormat="1" applyFont="1" applyFill="1" applyBorder="1" applyAlignment="1">
      <alignment horizontal="left"/>
    </xf>
    <xf numFmtId="0" fontId="26" fillId="0" borderId="0" xfId="0" applyFont="1"/>
    <xf numFmtId="4" fontId="12" fillId="0" borderId="0" xfId="0" applyNumberFormat="1" applyFont="1" applyAlignment="1">
      <alignment horizontal="right"/>
    </xf>
    <xf numFmtId="4" fontId="10" fillId="0" borderId="0" xfId="0" applyNumberFormat="1" applyFont="1"/>
    <xf numFmtId="4" fontId="10" fillId="0" borderId="0" xfId="0" applyNumberFormat="1" applyFont="1" applyAlignment="1">
      <alignment horizontal="right"/>
    </xf>
    <xf numFmtId="4" fontId="10" fillId="0" borderId="0" xfId="0" applyNumberFormat="1" applyFont="1" applyAlignment="1">
      <alignment horizontal="left" vertical="top"/>
    </xf>
    <xf numFmtId="0" fontId="0" fillId="2" borderId="18" xfId="0" applyFont="1" applyFill="1" applyBorder="1" applyAlignment="1">
      <alignment vertical="center"/>
    </xf>
    <xf numFmtId="0" fontId="10" fillId="2" borderId="19" xfId="0" applyFont="1" applyFill="1" applyBorder="1"/>
    <xf numFmtId="0" fontId="10" fillId="2" borderId="19" xfId="0" applyFont="1" applyFill="1" applyBorder="1" applyAlignment="1">
      <alignment horizontal="left"/>
    </xf>
    <xf numFmtId="0" fontId="15" fillId="2" borderId="19" xfId="0" applyFont="1" applyFill="1" applyBorder="1" applyAlignment="1">
      <alignment horizontal="right" vertical="center"/>
    </xf>
    <xf numFmtId="0" fontId="11" fillId="2" borderId="19" xfId="0" applyFont="1" applyFill="1" applyBorder="1" applyAlignment="1">
      <alignment vertical="center"/>
    </xf>
    <xf numFmtId="0" fontId="17" fillId="2" borderId="19" xfId="0" applyFont="1" applyFill="1" applyBorder="1" applyAlignment="1">
      <alignment vertical="center"/>
    </xf>
    <xf numFmtId="0" fontId="15" fillId="2" borderId="20" xfId="0" applyFont="1" applyFill="1" applyBorder="1" applyAlignment="1">
      <alignment vertical="center"/>
    </xf>
    <xf numFmtId="0" fontId="0" fillId="0" borderId="11" xfId="0" applyFont="1" applyBorder="1" applyAlignment="1">
      <alignment horizontal="left"/>
    </xf>
    <xf numFmtId="0" fontId="14" fillId="0" borderId="11" xfId="0" applyFont="1" applyBorder="1" applyAlignment="1">
      <alignment vertical="center"/>
    </xf>
    <xf numFmtId="183" fontId="10" fillId="0" borderId="0" xfId="0" applyNumberFormat="1" applyFont="1" applyAlignment="1">
      <alignment horizontal="right"/>
    </xf>
    <xf numFmtId="183" fontId="10" fillId="0" borderId="0" xfId="0" applyNumberFormat="1" applyFont="1" applyAlignment="1">
      <alignment horizontal="left" vertical="top"/>
    </xf>
    <xf numFmtId="0" fontId="10" fillId="6" borderId="19" xfId="0" applyFont="1" applyFill="1" applyBorder="1" applyAlignment="1">
      <alignment horizontal="left"/>
    </xf>
    <xf numFmtId="169" fontId="13" fillId="6" borderId="19" xfId="0" applyNumberFormat="1" applyFont="1" applyFill="1" applyBorder="1" applyAlignment="1">
      <alignment horizontal="left" vertical="center"/>
    </xf>
    <xf numFmtId="0" fontId="15" fillId="6" borderId="20" xfId="0" applyFont="1" applyFill="1" applyBorder="1" applyAlignment="1">
      <alignment vertical="center"/>
    </xf>
    <xf numFmtId="3" fontId="12" fillId="0" borderId="0" xfId="27" applyNumberFormat="1" applyFont="1" applyFill="1" applyBorder="1" applyAlignment="1" applyProtection="1"/>
    <xf numFmtId="3" fontId="13" fillId="0" borderId="0" xfId="27" applyNumberFormat="1" applyFont="1" applyFill="1" applyBorder="1" applyAlignment="1" applyProtection="1"/>
    <xf numFmtId="3" fontId="10" fillId="0" borderId="0" xfId="27" applyNumberFormat="1" applyFont="1" applyFill="1" applyBorder="1" applyAlignment="1" applyProtection="1"/>
    <xf numFmtId="172" fontId="12" fillId="0" borderId="0" xfId="27" applyNumberFormat="1" applyFont="1" applyFill="1" applyBorder="1" applyAlignment="1" applyProtection="1"/>
    <xf numFmtId="172" fontId="10" fillId="0" borderId="0" xfId="27" applyNumberFormat="1" applyFont="1" applyFill="1" applyBorder="1" applyAlignment="1" applyProtection="1"/>
    <xf numFmtId="0" fontId="0" fillId="0" borderId="11" xfId="0" applyFont="1" applyBorder="1"/>
    <xf numFmtId="0" fontId="0" fillId="6" borderId="18" xfId="0" applyFont="1" applyFill="1" applyBorder="1" applyAlignment="1">
      <alignment vertical="top"/>
    </xf>
    <xf numFmtId="0" fontId="10" fillId="6" borderId="19" xfId="0" applyFont="1" applyFill="1" applyBorder="1" applyAlignment="1">
      <alignment vertical="top"/>
    </xf>
    <xf numFmtId="169" fontId="12" fillId="6" borderId="19" xfId="0" applyNumberFormat="1" applyFont="1" applyFill="1" applyBorder="1" applyAlignment="1">
      <alignment horizontal="right" vertical="top"/>
    </xf>
    <xf numFmtId="169" fontId="12" fillId="6" borderId="19" xfId="0" applyNumberFormat="1" applyFont="1" applyFill="1" applyBorder="1" applyAlignment="1">
      <alignment horizontal="left" vertical="top"/>
    </xf>
    <xf numFmtId="169" fontId="15" fillId="6" borderId="19" xfId="0" quotePrefix="1" applyNumberFormat="1" applyFont="1" applyFill="1" applyBorder="1" applyAlignment="1">
      <alignment horizontal="right" vertical="center"/>
    </xf>
    <xf numFmtId="169" fontId="13" fillId="6" borderId="20" xfId="0" applyNumberFormat="1" applyFont="1" applyFill="1" applyBorder="1" applyAlignment="1">
      <alignment horizontal="left" vertical="center"/>
    </xf>
    <xf numFmtId="49" fontId="15" fillId="0" borderId="0" xfId="0" applyNumberFormat="1" applyFont="1" applyAlignment="1">
      <alignment horizontal="right"/>
    </xf>
    <xf numFmtId="177" fontId="12" fillId="0" borderId="0" xfId="1" applyNumberFormat="1" applyFont="1" applyFill="1" applyBorder="1" applyAlignment="1"/>
    <xf numFmtId="177" fontId="12" fillId="0" borderId="0" xfId="1" applyNumberFormat="1" applyFont="1" applyFill="1" applyBorder="1" applyAlignment="1">
      <alignment vertical="center"/>
    </xf>
    <xf numFmtId="175" fontId="12" fillId="0" borderId="0" xfId="1" applyNumberFormat="1" applyFont="1" applyFill="1" applyBorder="1" applyAlignment="1">
      <alignment horizontal="right" vertical="justify"/>
    </xf>
    <xf numFmtId="175" fontId="10" fillId="0" borderId="0" xfId="0" applyNumberFormat="1" applyFont="1" applyAlignment="1">
      <alignment horizontal="right" vertical="center" wrapText="1"/>
    </xf>
    <xf numFmtId="175" fontId="12" fillId="0" borderId="0" xfId="0" applyNumberFormat="1" applyFont="1" applyAlignment="1">
      <alignment horizontal="right" vertical="justify"/>
    </xf>
    <xf numFmtId="175" fontId="12" fillId="0" borderId="0" xfId="0" applyNumberFormat="1" applyFont="1" applyAlignment="1">
      <alignment horizontal="right" vertical="top"/>
    </xf>
    <xf numFmtId="175" fontId="10" fillId="0" borderId="0" xfId="0" applyNumberFormat="1" applyFont="1" applyAlignment="1">
      <alignment horizontal="right" vertical="top" wrapText="1"/>
    </xf>
    <xf numFmtId="0" fontId="10" fillId="0" borderId="12" xfId="0" applyFont="1" applyBorder="1" applyAlignment="1">
      <alignment horizontal="left" indent="2"/>
    </xf>
    <xf numFmtId="0" fontId="10" fillId="0" borderId="13" xfId="0" applyFont="1" applyBorder="1"/>
    <xf numFmtId="0" fontId="10" fillId="0" borderId="13" xfId="0" applyFont="1" applyBorder="1" applyAlignment="1">
      <alignment horizontal="left"/>
    </xf>
    <xf numFmtId="0" fontId="10" fillId="0" borderId="0" xfId="0" applyFont="1" applyAlignment="1">
      <alignment horizontal="left" indent="2"/>
    </xf>
    <xf numFmtId="170" fontId="12" fillId="0" borderId="0" xfId="1" applyNumberFormat="1" applyFont="1" applyFill="1" applyBorder="1" applyAlignment="1" applyProtection="1"/>
    <xf numFmtId="0" fontId="14" fillId="0" borderId="0" xfId="0" applyFont="1" applyAlignment="1">
      <alignment horizontal="left" indent="1"/>
    </xf>
    <xf numFmtId="0" fontId="13" fillId="0" borderId="0" xfId="0" applyFont="1"/>
    <xf numFmtId="0" fontId="14" fillId="0" borderId="0" xfId="0" applyFont="1" applyAlignment="1">
      <alignment horizontal="right"/>
    </xf>
    <xf numFmtId="170" fontId="14" fillId="0" borderId="0" xfId="1" applyNumberFormat="1" applyFont="1" applyFill="1" applyBorder="1" applyAlignment="1" applyProtection="1"/>
    <xf numFmtId="0" fontId="28" fillId="0" borderId="0" xfId="0" applyFont="1"/>
    <xf numFmtId="170" fontId="28" fillId="0" borderId="0" xfId="0" applyNumberFormat="1" applyFont="1" applyAlignment="1">
      <alignment horizontal="left"/>
    </xf>
    <xf numFmtId="0" fontId="28" fillId="0" borderId="0" xfId="0" applyFont="1" applyAlignment="1">
      <alignment horizontal="left"/>
    </xf>
    <xf numFmtId="170" fontId="23" fillId="0" borderId="0" xfId="1" applyNumberFormat="1" applyFont="1" applyFill="1" applyBorder="1" applyAlignment="1" applyProtection="1"/>
    <xf numFmtId="170" fontId="28" fillId="0" borderId="0" xfId="1" applyNumberFormat="1" applyFont="1" applyFill="1" applyBorder="1" applyAlignment="1" applyProtection="1"/>
    <xf numFmtId="170" fontId="28" fillId="0" borderId="0" xfId="1" applyNumberFormat="1" applyFont="1" applyFill="1" applyBorder="1" applyAlignment="1" applyProtection="1">
      <alignment horizontal="left" vertical="top"/>
    </xf>
    <xf numFmtId="0" fontId="28" fillId="0" borderId="0" xfId="0" applyFont="1" applyAlignment="1">
      <alignment horizontal="right"/>
    </xf>
    <xf numFmtId="170" fontId="10" fillId="0" borderId="0" xfId="1" applyNumberFormat="1" applyFont="1" applyFill="1" applyBorder="1" applyAlignment="1" applyProtection="1">
      <alignment horizontal="left" vertical="top"/>
    </xf>
    <xf numFmtId="183" fontId="12" fillId="0" borderId="0" xfId="0" applyNumberFormat="1" applyFont="1"/>
    <xf numFmtId="0" fontId="13" fillId="6" borderId="19" xfId="0" applyFont="1" applyFill="1" applyBorder="1" applyAlignment="1">
      <alignment horizontal="left" vertical="center"/>
    </xf>
    <xf numFmtId="0" fontId="21" fillId="0" borderId="9" xfId="0" applyFont="1" applyBorder="1" applyAlignment="1">
      <alignment horizontal="left" vertical="center"/>
    </xf>
    <xf numFmtId="2" fontId="11" fillId="6" borderId="20" xfId="0" applyNumberFormat="1" applyFont="1" applyFill="1" applyBorder="1" applyAlignment="1">
      <alignment vertical="center"/>
    </xf>
    <xf numFmtId="0" fontId="0" fillId="0" borderId="0" xfId="0" applyFont="1" applyAlignment="1">
      <alignment horizontal="left"/>
    </xf>
    <xf numFmtId="0" fontId="0" fillId="0" borderId="11" xfId="0" applyFont="1" applyBorder="1" applyAlignment="1">
      <alignment horizontal="left" indent="2"/>
    </xf>
    <xf numFmtId="3" fontId="31" fillId="0" borderId="0" xfId="0" applyNumberFormat="1" applyFont="1"/>
    <xf numFmtId="187" fontId="31" fillId="0" borderId="0" xfId="0" applyNumberFormat="1" applyFont="1"/>
    <xf numFmtId="0" fontId="0" fillId="5" borderId="11" xfId="0" applyFont="1" applyFill="1" applyBorder="1" applyAlignment="1">
      <alignment horizontal="left" indent="2"/>
    </xf>
    <xf numFmtId="0" fontId="10" fillId="5" borderId="11" xfId="0" applyFont="1" applyFill="1" applyBorder="1" applyAlignment="1">
      <alignment horizontal="left" indent="3"/>
    </xf>
    <xf numFmtId="177" fontId="10" fillId="0" borderId="0" xfId="0" applyNumberFormat="1" applyFont="1" applyAlignment="1">
      <alignment horizontal="left" vertical="top"/>
    </xf>
    <xf numFmtId="177" fontId="10" fillId="0" borderId="0" xfId="23" applyNumberFormat="1" applyFont="1"/>
    <xf numFmtId="0" fontId="10" fillId="6" borderId="19" xfId="0" applyFont="1" applyFill="1" applyBorder="1" applyAlignment="1">
      <alignment horizontal="right" vertical="center"/>
    </xf>
    <xf numFmtId="0" fontId="10" fillId="6" borderId="19" xfId="0" applyFont="1" applyFill="1" applyBorder="1" applyAlignment="1">
      <alignment horizontal="left" vertical="center"/>
    </xf>
    <xf numFmtId="0" fontId="33" fillId="0" borderId="0" xfId="0" applyFont="1" applyAlignment="1">
      <alignment vertical="center"/>
    </xf>
    <xf numFmtId="0" fontId="33" fillId="0" borderId="0" xfId="0" applyFont="1" applyAlignment="1">
      <alignment horizontal="left" vertical="center"/>
    </xf>
    <xf numFmtId="0" fontId="26" fillId="0" borderId="11" xfId="0" applyFont="1" applyBorder="1" applyAlignment="1">
      <alignment horizontal="left" vertical="center" indent="1"/>
    </xf>
    <xf numFmtId="169" fontId="12" fillId="0" borderId="0" xfId="0" applyNumberFormat="1" applyFont="1" applyAlignment="1">
      <alignment horizontal="right" vertical="center"/>
    </xf>
    <xf numFmtId="169" fontId="10" fillId="0" borderId="0" xfId="0" applyNumberFormat="1" applyFont="1" applyAlignment="1">
      <alignment horizontal="right" vertical="center"/>
    </xf>
    <xf numFmtId="0" fontId="12" fillId="0" borderId="0" xfId="0" applyFont="1" applyAlignment="1">
      <alignment horizontal="right" vertical="center" wrapText="1"/>
    </xf>
    <xf numFmtId="0" fontId="10" fillId="0" borderId="0" xfId="0" applyFont="1" applyAlignment="1">
      <alignment horizontal="right" vertical="center"/>
    </xf>
    <xf numFmtId="0" fontId="0" fillId="0" borderId="11" xfId="0" applyFont="1" applyBorder="1" applyAlignment="1">
      <alignment horizontal="left" vertical="center" indent="1"/>
    </xf>
    <xf numFmtId="37" fontId="12" fillId="5" borderId="0" xfId="0" applyNumberFormat="1" applyFont="1" applyFill="1"/>
    <xf numFmtId="177" fontId="12" fillId="0" borderId="0" xfId="0" applyNumberFormat="1" applyFont="1" applyAlignment="1">
      <alignment horizontal="left"/>
    </xf>
    <xf numFmtId="37" fontId="21" fillId="5" borderId="0" xfId="0" applyNumberFormat="1" applyFont="1" applyFill="1"/>
    <xf numFmtId="37" fontId="12" fillId="5" borderId="0" xfId="20" applyNumberFormat="1" applyFont="1" applyFill="1"/>
    <xf numFmtId="37" fontId="12" fillId="5" borderId="0" xfId="0" applyNumberFormat="1" applyFont="1" applyFill="1" applyAlignment="1">
      <alignment horizontal="right" vertical="top"/>
    </xf>
    <xf numFmtId="37" fontId="12" fillId="5" borderId="0" xfId="0" applyNumberFormat="1" applyFont="1" applyFill="1" applyAlignment="1">
      <alignment horizontal="right"/>
    </xf>
    <xf numFmtId="0" fontId="26" fillId="0" borderId="9" xfId="0" applyFont="1" applyBorder="1"/>
    <xf numFmtId="0" fontId="34" fillId="6" borderId="19" xfId="0" applyFont="1" applyFill="1" applyBorder="1" applyAlignment="1">
      <alignment horizontal="right"/>
    </xf>
    <xf numFmtId="185" fontId="15" fillId="6" borderId="19" xfId="0" quotePrefix="1" applyNumberFormat="1" applyFont="1" applyFill="1" applyBorder="1" applyAlignment="1">
      <alignment horizontal="right" vertical="center"/>
    </xf>
    <xf numFmtId="185" fontId="17" fillId="6" borderId="19" xfId="0" applyNumberFormat="1" applyFont="1" applyFill="1" applyBorder="1" applyAlignment="1">
      <alignment vertical="center"/>
    </xf>
    <xf numFmtId="185" fontId="17" fillId="6" borderId="20" xfId="0" applyNumberFormat="1" applyFont="1" applyFill="1" applyBorder="1" applyAlignment="1">
      <alignment horizontal="left" vertical="center"/>
    </xf>
    <xf numFmtId="3" fontId="12" fillId="0" borderId="0" xfId="1" applyNumberFormat="1" applyFont="1" applyFill="1" applyBorder="1" applyAlignment="1" applyProtection="1">
      <alignment horizontal="right"/>
    </xf>
    <xf numFmtId="3" fontId="13" fillId="0" borderId="0" xfId="1" applyNumberFormat="1" applyFont="1" applyFill="1" applyBorder="1" applyAlignment="1" applyProtection="1"/>
    <xf numFmtId="0" fontId="13" fillId="0" borderId="9" xfId="0" applyFont="1" applyBorder="1"/>
    <xf numFmtId="0" fontId="12" fillId="0" borderId="0" xfId="0" applyFont="1" applyAlignment="1">
      <alignment horizontal="right"/>
    </xf>
    <xf numFmtId="3" fontId="10" fillId="0" borderId="0" xfId="0" applyNumberFormat="1" applyFont="1" applyAlignment="1">
      <alignment horizontal="right" vertical="center"/>
    </xf>
    <xf numFmtId="0" fontId="0" fillId="0" borderId="0" xfId="0" applyFont="1" applyAlignment="1">
      <alignment vertical="center"/>
    </xf>
    <xf numFmtId="0" fontId="0" fillId="0" borderId="9" xfId="0" applyFont="1" applyBorder="1" applyAlignment="1">
      <alignment vertical="center"/>
    </xf>
    <xf numFmtId="172" fontId="10" fillId="0" borderId="0" xfId="0" applyNumberFormat="1" applyFont="1" applyAlignment="1">
      <alignment horizontal="right" vertical="center"/>
    </xf>
    <xf numFmtId="1" fontId="12" fillId="5" borderId="0" xfId="1" applyNumberFormat="1" applyFont="1" applyFill="1" applyBorder="1" applyAlignment="1" applyProtection="1">
      <alignment horizontal="right"/>
    </xf>
    <xf numFmtId="1" fontId="12" fillId="5" borderId="0" xfId="1" applyNumberFormat="1" applyFont="1" applyFill="1" applyBorder="1" applyAlignment="1" applyProtection="1"/>
    <xf numFmtId="1" fontId="10" fillId="5" borderId="0" xfId="1" applyNumberFormat="1" applyFont="1" applyFill="1" applyBorder="1" applyAlignment="1" applyProtection="1">
      <alignment horizontal="right"/>
    </xf>
    <xf numFmtId="1" fontId="10" fillId="5" borderId="0" xfId="1" applyNumberFormat="1" applyFont="1" applyFill="1" applyBorder="1" applyAlignment="1" applyProtection="1">
      <alignment horizontal="left" vertical="top"/>
    </xf>
    <xf numFmtId="1" fontId="12" fillId="5" borderId="9" xfId="1" applyNumberFormat="1" applyFont="1" applyFill="1" applyBorder="1" applyAlignment="1" applyProtection="1">
      <alignment horizontal="right"/>
    </xf>
    <xf numFmtId="172" fontId="12" fillId="0" borderId="0" xfId="1" applyNumberFormat="1" applyFont="1" applyFill="1" applyBorder="1" applyAlignment="1" applyProtection="1">
      <alignment horizontal="right"/>
    </xf>
    <xf numFmtId="172" fontId="10" fillId="0" borderId="0" xfId="1" applyNumberFormat="1" applyFont="1" applyFill="1" applyBorder="1" applyAlignment="1" applyProtection="1"/>
    <xf numFmtId="172" fontId="10" fillId="0" borderId="0" xfId="1" applyNumberFormat="1" applyFont="1" applyFill="1" applyBorder="1" applyAlignment="1" applyProtection="1">
      <alignment horizontal="right"/>
    </xf>
    <xf numFmtId="172" fontId="12" fillId="0" borderId="0" xfId="1" applyNumberFormat="1" applyFont="1" applyFill="1" applyBorder="1" applyAlignment="1" applyProtection="1"/>
    <xf numFmtId="170" fontId="12" fillId="0" borderId="0" xfId="1" applyNumberFormat="1" applyFont="1" applyFill="1" applyBorder="1" applyAlignment="1" applyProtection="1">
      <alignment horizontal="right"/>
    </xf>
    <xf numFmtId="170" fontId="10" fillId="0" borderId="0" xfId="1" applyNumberFormat="1" applyFont="1" applyFill="1" applyBorder="1" applyAlignment="1" applyProtection="1">
      <alignment horizontal="right"/>
    </xf>
    <xf numFmtId="170" fontId="11" fillId="0" borderId="0" xfId="0" applyNumberFormat="1" applyFont="1" applyAlignment="1">
      <alignment horizontal="left" vertical="top"/>
    </xf>
    <xf numFmtId="1" fontId="12" fillId="0" borderId="0" xfId="1" applyNumberFormat="1" applyFont="1" applyFill="1" applyBorder="1" applyAlignment="1" applyProtection="1"/>
    <xf numFmtId="1" fontId="10" fillId="0" borderId="0" xfId="1" applyNumberFormat="1" applyFont="1" applyFill="1" applyBorder="1" applyAlignment="1" applyProtection="1"/>
    <xf numFmtId="1" fontId="10" fillId="0" borderId="0" xfId="0" applyNumberFormat="1" applyFont="1" applyAlignment="1">
      <alignment horizontal="left" vertical="top"/>
    </xf>
    <xf numFmtId="1" fontId="10" fillId="0" borderId="0" xfId="0" applyNumberFormat="1" applyFont="1" applyAlignment="1">
      <alignment horizontal="right" vertical="center"/>
    </xf>
    <xf numFmtId="189" fontId="12" fillId="0" borderId="0" xfId="1" applyNumberFormat="1" applyFont="1" applyFill="1" applyAlignment="1">
      <alignment horizontal="right"/>
    </xf>
    <xf numFmtId="0" fontId="23" fillId="0" borderId="0" xfId="0" applyFont="1" applyAlignment="1">
      <alignment horizontal="right"/>
    </xf>
    <xf numFmtId="2" fontId="10" fillId="0" borderId="0" xfId="0" applyNumberFormat="1" applyFont="1" applyAlignment="1">
      <alignment horizontal="right" vertical="center"/>
    </xf>
    <xf numFmtId="2" fontId="10" fillId="0" borderId="0" xfId="0" applyNumberFormat="1" applyFont="1" applyAlignment="1">
      <alignment horizontal="left" vertical="top"/>
    </xf>
    <xf numFmtId="0" fontId="12" fillId="0" borderId="11" xfId="0" applyFont="1" applyBorder="1" applyAlignment="1">
      <alignment horizontal="left" wrapText="1" indent="1"/>
    </xf>
    <xf numFmtId="0" fontId="12" fillId="0" borderId="0" xfId="0" applyFont="1" applyAlignment="1">
      <alignment horizontal="right" vertical="center"/>
    </xf>
    <xf numFmtId="0" fontId="23" fillId="0" borderId="0" xfId="0" applyFont="1" applyAlignment="1">
      <alignment horizontal="right" vertical="center"/>
    </xf>
    <xf numFmtId="0" fontId="13" fillId="0" borderId="9" xfId="0" applyFont="1" applyBorder="1" applyAlignment="1">
      <alignment vertical="center"/>
    </xf>
    <xf numFmtId="3" fontId="10" fillId="0" borderId="0" xfId="1" applyNumberFormat="1" applyFont="1" applyFill="1" applyBorder="1" applyAlignment="1" applyProtection="1">
      <alignment horizontal="left" vertical="top"/>
    </xf>
    <xf numFmtId="172" fontId="10" fillId="0" borderId="0" xfId="1" applyNumberFormat="1" applyFont="1" applyFill="1" applyBorder="1" applyAlignment="1" applyProtection="1">
      <alignment horizontal="left" vertical="top"/>
    </xf>
    <xf numFmtId="0" fontId="10" fillId="0" borderId="12" xfId="0" applyFont="1" applyBorder="1" applyAlignment="1">
      <alignment horizontal="left" indent="1"/>
    </xf>
    <xf numFmtId="0" fontId="10" fillId="0" borderId="13" xfId="0" applyFont="1" applyBorder="1" applyAlignment="1">
      <alignment horizontal="left" vertical="center"/>
    </xf>
    <xf numFmtId="1" fontId="12" fillId="0" borderId="13" xfId="1" applyNumberFormat="1" applyFont="1" applyFill="1" applyBorder="1" applyAlignment="1" applyProtection="1"/>
    <xf numFmtId="1" fontId="10" fillId="0" borderId="13" xfId="1" applyNumberFormat="1" applyFont="1" applyFill="1" applyBorder="1" applyAlignment="1" applyProtection="1"/>
    <xf numFmtId="1" fontId="10" fillId="0" borderId="13" xfId="0" applyNumberFormat="1" applyFont="1" applyBorder="1" applyAlignment="1">
      <alignment horizontal="right" vertical="center"/>
    </xf>
    <xf numFmtId="1" fontId="10" fillId="0" borderId="13" xfId="0" applyNumberFormat="1" applyFont="1" applyBorder="1" applyAlignment="1">
      <alignment horizontal="left" vertical="top"/>
    </xf>
    <xf numFmtId="0" fontId="0" fillId="0" borderId="13" xfId="0" applyFont="1" applyBorder="1" applyAlignment="1">
      <alignment vertical="center"/>
    </xf>
    <xf numFmtId="0" fontId="0" fillId="0" borderId="14" xfId="0" applyFont="1" applyBorder="1" applyAlignment="1">
      <alignment vertical="center"/>
    </xf>
    <xf numFmtId="0" fontId="10" fillId="0" borderId="0" xfId="0" applyFont="1" applyAlignment="1">
      <alignment horizontal="left" indent="1"/>
    </xf>
    <xf numFmtId="0" fontId="22" fillId="0" borderId="0" xfId="0" applyFont="1"/>
    <xf numFmtId="0" fontId="14" fillId="0" borderId="0" xfId="0" applyFont="1" applyAlignment="1">
      <alignment horizontal="left" vertical="top"/>
    </xf>
    <xf numFmtId="0" fontId="14" fillId="0" borderId="0" xfId="0" applyFont="1" applyAlignment="1">
      <alignment horizontal="left" indent="2"/>
    </xf>
    <xf numFmtId="3" fontId="28" fillId="0" borderId="0" xfId="0" applyNumberFormat="1" applyFont="1" applyAlignment="1">
      <alignment horizontal="right" vertical="center"/>
    </xf>
    <xf numFmtId="0" fontId="10" fillId="0" borderId="13" xfId="0" applyFont="1" applyBorder="1" applyAlignment="1">
      <alignment horizontal="left" indent="3"/>
    </xf>
    <xf numFmtId="0" fontId="0" fillId="7" borderId="18" xfId="0" applyFont="1" applyFill="1" applyBorder="1" applyAlignment="1">
      <alignment vertical="center"/>
    </xf>
    <xf numFmtId="3" fontId="22" fillId="7" borderId="19" xfId="0" applyNumberFormat="1" applyFont="1" applyFill="1" applyBorder="1" applyAlignment="1">
      <alignment horizontal="right"/>
    </xf>
    <xf numFmtId="0" fontId="10" fillId="7" borderId="19" xfId="0" applyFont="1" applyFill="1" applyBorder="1"/>
    <xf numFmtId="0" fontId="10" fillId="7" borderId="19" xfId="0" applyFont="1" applyFill="1" applyBorder="1" applyAlignment="1">
      <alignment horizontal="left"/>
    </xf>
    <xf numFmtId="1" fontId="12" fillId="7" borderId="19" xfId="1" applyNumberFormat="1" applyFont="1" applyFill="1" applyBorder="1" applyAlignment="1" applyProtection="1">
      <alignment horizontal="right" vertical="center"/>
    </xf>
    <xf numFmtId="1" fontId="12" fillId="7" borderId="19" xfId="1" applyNumberFormat="1" applyFont="1" applyFill="1" applyBorder="1" applyAlignment="1" applyProtection="1">
      <alignment vertical="center"/>
    </xf>
    <xf numFmtId="1" fontId="12" fillId="7" borderId="19" xfId="1" applyNumberFormat="1" applyFont="1" applyFill="1" applyBorder="1" applyAlignment="1" applyProtection="1">
      <alignment horizontal="left" vertical="center"/>
    </xf>
    <xf numFmtId="1" fontId="12" fillId="7" borderId="20" xfId="1" applyNumberFormat="1" applyFont="1" applyFill="1" applyBorder="1" applyAlignment="1" applyProtection="1">
      <alignment horizontal="right" vertical="center"/>
    </xf>
    <xf numFmtId="0" fontId="0" fillId="0" borderId="11" xfId="0" applyFont="1" applyBorder="1" applyAlignment="1">
      <alignment vertical="center"/>
    </xf>
    <xf numFmtId="1" fontId="12" fillId="0" borderId="0" xfId="1" applyNumberFormat="1" applyFont="1" applyFill="1" applyBorder="1" applyAlignment="1" applyProtection="1">
      <alignment horizontal="right"/>
    </xf>
    <xf numFmtId="1" fontId="12" fillId="0" borderId="0" xfId="1" applyNumberFormat="1" applyFont="1" applyFill="1" applyBorder="1" applyAlignment="1" applyProtection="1">
      <alignment horizontal="left" vertical="top"/>
    </xf>
    <xf numFmtId="1" fontId="12" fillId="0" borderId="9" xfId="1" applyNumberFormat="1" applyFont="1" applyFill="1" applyBorder="1" applyAlignment="1" applyProtection="1">
      <alignment horizontal="right"/>
    </xf>
    <xf numFmtId="2" fontId="12" fillId="0" borderId="0" xfId="1" applyNumberFormat="1" applyFont="1" applyFill="1" applyBorder="1" applyAlignment="1" applyProtection="1">
      <alignment horizontal="right"/>
    </xf>
    <xf numFmtId="0" fontId="12" fillId="6" borderId="19" xfId="0" applyFont="1" applyFill="1" applyBorder="1" applyAlignment="1">
      <alignment horizontal="right"/>
    </xf>
    <xf numFmtId="0" fontId="10" fillId="7" borderId="19" xfId="0" applyFont="1" applyFill="1" applyBorder="1" applyAlignment="1">
      <alignment vertical="center"/>
    </xf>
    <xf numFmtId="0" fontId="11" fillId="6" borderId="19" xfId="0" applyFont="1" applyFill="1" applyBorder="1" applyAlignment="1">
      <alignment vertical="center"/>
    </xf>
    <xf numFmtId="0" fontId="17" fillId="6" borderId="20" xfId="0" applyFont="1" applyFill="1" applyBorder="1" applyAlignment="1">
      <alignment vertical="center"/>
    </xf>
    <xf numFmtId="0" fontId="10" fillId="5" borderId="11" xfId="0" applyFont="1" applyFill="1" applyBorder="1" applyAlignment="1">
      <alignment horizontal="left" indent="1"/>
    </xf>
    <xf numFmtId="177" fontId="13" fillId="0" borderId="0" xfId="0" applyNumberFormat="1" applyFont="1"/>
    <xf numFmtId="0" fontId="17" fillId="5" borderId="0" xfId="0" applyFont="1" applyFill="1" applyAlignment="1">
      <alignment horizontal="right"/>
    </xf>
    <xf numFmtId="177" fontId="10" fillId="5" borderId="0" xfId="1" applyNumberFormat="1" applyFont="1" applyFill="1" applyBorder="1"/>
    <xf numFmtId="0" fontId="10" fillId="5" borderId="11" xfId="0" applyFont="1" applyFill="1" applyBorder="1" applyAlignment="1">
      <alignment horizontal="left" indent="2"/>
    </xf>
    <xf numFmtId="177" fontId="17" fillId="0" borderId="0" xfId="0" applyNumberFormat="1" applyFont="1"/>
    <xf numFmtId="177" fontId="13" fillId="0" borderId="9" xfId="0" applyNumberFormat="1" applyFont="1" applyBorder="1"/>
    <xf numFmtId="0" fontId="15" fillId="0" borderId="9" xfId="0" applyFont="1" applyBorder="1" applyAlignment="1">
      <alignment vertical="center"/>
    </xf>
    <xf numFmtId="0" fontId="36" fillId="0" borderId="11" xfId="0" applyFont="1" applyBorder="1" applyAlignment="1">
      <alignment horizontal="center" vertical="center"/>
    </xf>
    <xf numFmtId="0" fontId="37" fillId="0" borderId="0" xfId="0" applyFont="1" applyAlignment="1">
      <alignment vertical="center"/>
    </xf>
    <xf numFmtId="0" fontId="37" fillId="0" borderId="0" xfId="0" applyFont="1" applyAlignment="1">
      <alignment horizontal="left" vertical="center"/>
    </xf>
    <xf numFmtId="0" fontId="36" fillId="0" borderId="0" xfId="0" applyFont="1" applyAlignment="1">
      <alignment horizontal="center" vertical="center"/>
    </xf>
    <xf numFmtId="0" fontId="37" fillId="0" borderId="0" xfId="0" applyFont="1" applyAlignment="1">
      <alignment horizontal="left" vertical="top"/>
    </xf>
    <xf numFmtId="1" fontId="15" fillId="7" borderId="19" xfId="0" applyNumberFormat="1" applyFont="1" applyFill="1" applyBorder="1" applyAlignment="1">
      <alignment horizontal="right" vertical="center"/>
    </xf>
    <xf numFmtId="1" fontId="17" fillId="7" borderId="19" xfId="0" applyNumberFormat="1" applyFont="1" applyFill="1" applyBorder="1" applyAlignment="1">
      <alignment vertical="center"/>
    </xf>
    <xf numFmtId="1" fontId="17" fillId="7" borderId="20" xfId="0" applyNumberFormat="1" applyFont="1" applyFill="1" applyBorder="1" applyAlignment="1">
      <alignment horizontal="left" vertical="center"/>
    </xf>
    <xf numFmtId="0" fontId="26" fillId="0" borderId="11" xfId="0" applyFont="1" applyBorder="1" applyAlignment="1">
      <alignment horizontal="left" indent="1"/>
    </xf>
    <xf numFmtId="0" fontId="15" fillId="7" borderId="19" xfId="0" applyFont="1" applyFill="1" applyBorder="1"/>
    <xf numFmtId="0" fontId="15" fillId="7" borderId="19" xfId="0" applyFont="1" applyFill="1" applyBorder="1" applyAlignment="1">
      <alignment horizontal="left"/>
    </xf>
    <xf numFmtId="0" fontId="15" fillId="7" borderId="19" xfId="0" applyFont="1" applyFill="1" applyBorder="1" applyAlignment="1">
      <alignment horizontal="right" vertical="center"/>
    </xf>
    <xf numFmtId="0" fontId="17" fillId="7" borderId="19" xfId="0" applyFont="1" applyFill="1" applyBorder="1" applyAlignment="1">
      <alignment horizontal="right" vertical="center"/>
    </xf>
    <xf numFmtId="0" fontId="0" fillId="7" borderId="19" xfId="0" applyFont="1" applyFill="1" applyBorder="1" applyAlignment="1">
      <alignment horizontal="right" vertical="center"/>
    </xf>
    <xf numFmtId="0" fontId="17" fillId="7" borderId="20" xfId="0" applyFont="1" applyFill="1" applyBorder="1" applyAlignment="1">
      <alignment horizontal="right" vertical="center"/>
    </xf>
    <xf numFmtId="49" fontId="10" fillId="0" borderId="0" xfId="0" applyNumberFormat="1" applyFont="1"/>
    <xf numFmtId="0" fontId="15" fillId="7" borderId="0" xfId="0" applyFont="1" applyFill="1" applyAlignment="1">
      <alignment horizontal="right" vertical="center"/>
    </xf>
    <xf numFmtId="0" fontId="15" fillId="7" borderId="9" xfId="0" applyFont="1" applyFill="1" applyBorder="1" applyAlignment="1">
      <alignment horizontal="right" vertical="center"/>
    </xf>
    <xf numFmtId="0" fontId="17" fillId="7" borderId="19" xfId="0" applyFont="1" applyFill="1" applyBorder="1" applyAlignment="1">
      <alignment vertical="center"/>
    </xf>
    <xf numFmtId="0" fontId="17" fillId="7" borderId="19" xfId="0" applyFont="1" applyFill="1" applyBorder="1" applyAlignment="1">
      <alignment horizontal="left" vertical="center"/>
    </xf>
    <xf numFmtId="0" fontId="20" fillId="0" borderId="9" xfId="0" applyFont="1" applyBorder="1"/>
    <xf numFmtId="3" fontId="12" fillId="0" borderId="0" xfId="18" applyNumberFormat="1" applyFont="1" applyAlignment="1">
      <alignment horizontal="right" vertical="center"/>
    </xf>
    <xf numFmtId="3" fontId="10" fillId="0" borderId="0" xfId="0" applyNumberFormat="1" applyFont="1" applyAlignment="1">
      <alignment horizontal="right" vertical="top"/>
    </xf>
    <xf numFmtId="37" fontId="10" fillId="0" borderId="0" xfId="0" applyNumberFormat="1" applyFont="1" applyAlignment="1">
      <alignment horizontal="left" vertical="top"/>
    </xf>
    <xf numFmtId="3" fontId="11" fillId="0" borderId="0" xfId="0" applyNumberFormat="1" applyFont="1" applyAlignment="1">
      <alignment horizontal="left"/>
    </xf>
    <xf numFmtId="0" fontId="20" fillId="0" borderId="0" xfId="0" applyFont="1"/>
    <xf numFmtId="3" fontId="11" fillId="0" borderId="0" xfId="0" applyNumberFormat="1" applyFont="1" applyAlignment="1">
      <alignment horizontal="right"/>
    </xf>
    <xf numFmtId="3" fontId="12" fillId="0" borderId="13" xfId="0" applyNumberFormat="1" applyFont="1" applyBorder="1" applyAlignment="1">
      <alignment horizontal="right"/>
    </xf>
    <xf numFmtId="37" fontId="10" fillId="0" borderId="13" xfId="0" applyNumberFormat="1" applyFont="1" applyBorder="1"/>
    <xf numFmtId="37" fontId="10" fillId="0" borderId="13" xfId="0" applyNumberFormat="1" applyFont="1" applyBorder="1" applyAlignment="1">
      <alignment horizontal="left" vertical="top"/>
    </xf>
    <xf numFmtId="0" fontId="14" fillId="0" borderId="0" xfId="0" applyFont="1" applyAlignment="1">
      <alignment vertical="top" wrapText="1"/>
    </xf>
    <xf numFmtId="0" fontId="10" fillId="0" borderId="0" xfId="0" applyFont="1" applyAlignment="1">
      <alignment vertical="top"/>
    </xf>
    <xf numFmtId="3" fontId="14" fillId="0" borderId="0" xfId="0" applyNumberFormat="1" applyFont="1"/>
    <xf numFmtId="3" fontId="14" fillId="0" borderId="0" xfId="0" applyNumberFormat="1" applyFont="1" applyAlignment="1">
      <alignment horizontal="right"/>
    </xf>
    <xf numFmtId="170" fontId="39" fillId="0" borderId="0" xfId="0" applyNumberFormat="1" applyFont="1" applyAlignment="1">
      <alignment horizontal="left"/>
    </xf>
    <xf numFmtId="3" fontId="23" fillId="0" borderId="0" xfId="0" applyNumberFormat="1" applyFont="1" applyAlignment="1">
      <alignment horizontal="right"/>
    </xf>
    <xf numFmtId="0" fontId="0" fillId="7" borderId="18" xfId="0" applyFont="1" applyFill="1" applyBorder="1" applyAlignment="1">
      <alignment horizontal="left" vertical="center"/>
    </xf>
    <xf numFmtId="169" fontId="15" fillId="7" borderId="19" xfId="0" quotePrefix="1" applyNumberFormat="1" applyFont="1" applyFill="1" applyBorder="1" applyAlignment="1">
      <alignment horizontal="right" vertical="center"/>
    </xf>
    <xf numFmtId="169" fontId="11" fillId="7" borderId="19" xfId="0" applyNumberFormat="1" applyFont="1" applyFill="1" applyBorder="1" applyAlignment="1">
      <alignment horizontal="right" vertical="center"/>
    </xf>
    <xf numFmtId="169" fontId="17" fillId="7" borderId="20" xfId="0" applyNumberFormat="1" applyFont="1" applyFill="1" applyBorder="1" applyAlignment="1">
      <alignment horizontal="right" vertical="center"/>
    </xf>
    <xf numFmtId="0" fontId="12" fillId="0" borderId="2" xfId="0" applyFont="1" applyBorder="1" applyAlignment="1">
      <alignment horizontal="left" indent="1"/>
    </xf>
    <xf numFmtId="177" fontId="10" fillId="0" borderId="0" xfId="0" applyNumberFormat="1" applyFont="1" applyAlignment="1">
      <alignment horizontal="left"/>
    </xf>
    <xf numFmtId="0" fontId="0" fillId="0" borderId="5" xfId="0" applyFont="1" applyBorder="1"/>
    <xf numFmtId="0" fontId="10" fillId="0" borderId="2" xfId="0" applyFont="1" applyBorder="1" applyAlignment="1">
      <alignment horizontal="left" indent="2"/>
    </xf>
    <xf numFmtId="0" fontId="14" fillId="0" borderId="7" xfId="0" applyFont="1" applyBorder="1" applyAlignment="1">
      <alignment horizontal="left"/>
    </xf>
    <xf numFmtId="0" fontId="14" fillId="0" borderId="4" xfId="0" applyFont="1" applyBorder="1"/>
    <xf numFmtId="0" fontId="10" fillId="0" borderId="4" xfId="0" applyFont="1" applyBorder="1"/>
    <xf numFmtId="0" fontId="10" fillId="0" borderId="4" xfId="0" applyFont="1" applyBorder="1" applyAlignment="1">
      <alignment horizontal="left"/>
    </xf>
    <xf numFmtId="183" fontId="12" fillId="0" borderId="4" xfId="0" applyNumberFormat="1" applyFont="1" applyBorder="1" applyAlignment="1">
      <alignment horizontal="right"/>
    </xf>
    <xf numFmtId="183" fontId="10" fillId="0" borderId="4" xfId="0" applyNumberFormat="1" applyFont="1" applyBorder="1"/>
    <xf numFmtId="183" fontId="10" fillId="0" borderId="4" xfId="0" applyNumberFormat="1" applyFont="1" applyBorder="1" applyAlignment="1">
      <alignment horizontal="right"/>
    </xf>
    <xf numFmtId="183" fontId="10" fillId="0" borderId="4" xfId="0" applyNumberFormat="1" applyFont="1" applyBorder="1" applyAlignment="1">
      <alignment horizontal="left" vertical="top"/>
    </xf>
    <xf numFmtId="0" fontId="0" fillId="0" borderId="4" xfId="0" applyFont="1" applyBorder="1"/>
    <xf numFmtId="0" fontId="0" fillId="0" borderId="6" xfId="0" applyFont="1" applyBorder="1"/>
    <xf numFmtId="0" fontId="12" fillId="0" borderId="0" xfId="0" applyFont="1" applyAlignment="1">
      <alignment horizontal="center" vertical="center"/>
    </xf>
    <xf numFmtId="0" fontId="22" fillId="0" borderId="0" xfId="0" applyFont="1" applyAlignment="1">
      <alignment vertical="center"/>
    </xf>
    <xf numFmtId="0" fontId="12" fillId="4" borderId="3" xfId="0" applyFont="1" applyFill="1" applyBorder="1" applyAlignment="1">
      <alignment vertical="center"/>
    </xf>
    <xf numFmtId="0" fontId="12" fillId="4" borderId="5" xfId="0" applyFont="1" applyFill="1" applyBorder="1" applyAlignment="1">
      <alignment vertical="center"/>
    </xf>
    <xf numFmtId="170" fontId="6" fillId="0" borderId="0" xfId="1" applyNumberFormat="1" applyFont="1" applyFill="1" applyBorder="1" applyAlignment="1" applyProtection="1"/>
    <xf numFmtId="0" fontId="6" fillId="0" borderId="0" xfId="0" applyFont="1" applyAlignment="1">
      <alignment horizontal="right"/>
    </xf>
    <xf numFmtId="0" fontId="42" fillId="4" borderId="0" xfId="0" applyFont="1" applyFill="1" applyAlignment="1">
      <alignment vertical="center"/>
    </xf>
    <xf numFmtId="0" fontId="42" fillId="4" borderId="5" xfId="0" applyFont="1" applyFill="1" applyBorder="1" applyAlignment="1">
      <alignment vertical="center"/>
    </xf>
    <xf numFmtId="177" fontId="12" fillId="0" borderId="0" xfId="0" applyNumberFormat="1" applyFont="1" applyFill="1"/>
    <xf numFmtId="177" fontId="11" fillId="0" borderId="0" xfId="0" applyNumberFormat="1" applyFont="1" applyFill="1"/>
    <xf numFmtId="177" fontId="10" fillId="0" borderId="0" xfId="0" applyNumberFormat="1" applyFont="1" applyFill="1"/>
    <xf numFmtId="189" fontId="10" fillId="0" borderId="0" xfId="1" applyNumberFormat="1" applyFont="1" applyFill="1" applyBorder="1"/>
    <xf numFmtId="177" fontId="10" fillId="0" borderId="0" xfId="1" applyNumberFormat="1" applyFont="1" applyFill="1" applyBorder="1"/>
    <xf numFmtId="164" fontId="10" fillId="0" borderId="0" xfId="0" applyNumberFormat="1" applyFont="1" applyFill="1"/>
    <xf numFmtId="0" fontId="15" fillId="0" borderId="0" xfId="0" applyFont="1" applyFill="1" applyAlignment="1">
      <alignment horizontal="right" vertical="center"/>
    </xf>
    <xf numFmtId="0" fontId="0" fillId="0" borderId="0" xfId="0" applyFill="1"/>
    <xf numFmtId="0" fontId="0" fillId="0" borderId="0" xfId="0" applyFont="1" applyFill="1"/>
    <xf numFmtId="1" fontId="23" fillId="0" borderId="11" xfId="0" applyNumberFormat="1" applyFont="1" applyFill="1" applyBorder="1" applyAlignment="1">
      <alignment horizontal="left" indent="1"/>
    </xf>
    <xf numFmtId="0" fontId="12" fillId="0" borderId="11" xfId="0" applyFont="1" applyFill="1" applyBorder="1" applyAlignment="1">
      <alignment horizontal="center" vertical="center"/>
    </xf>
    <xf numFmtId="0" fontId="10" fillId="0" borderId="11" xfId="0" applyFont="1" applyFill="1" applyBorder="1" applyAlignment="1">
      <alignment horizontal="left" indent="2"/>
    </xf>
    <xf numFmtId="0" fontId="14" fillId="0" borderId="0" xfId="0" applyFont="1" applyFill="1"/>
    <xf numFmtId="0" fontId="13" fillId="0" borderId="0" xfId="0" applyFont="1" applyFill="1"/>
    <xf numFmtId="0" fontId="10" fillId="0" borderId="0" xfId="0" applyFont="1" applyFill="1"/>
    <xf numFmtId="0" fontId="15" fillId="0" borderId="0" xfId="0" applyFont="1" applyFill="1" applyAlignment="1">
      <alignment horizontal="right"/>
    </xf>
    <xf numFmtId="0" fontId="17" fillId="0" borderId="0" xfId="0" applyFont="1" applyFill="1"/>
    <xf numFmtId="3" fontId="10" fillId="0" borderId="0" xfId="0" applyNumberFormat="1" applyFont="1" applyFill="1"/>
    <xf numFmtId="177" fontId="12" fillId="0" borderId="0" xfId="0" applyNumberFormat="1" applyFont="1" applyFill="1" applyAlignment="1">
      <alignment horizontal="right"/>
    </xf>
    <xf numFmtId="172" fontId="38" fillId="5" borderId="0" xfId="0" applyNumberFormat="1" applyFont="1" applyFill="1" applyAlignment="1">
      <alignment horizontal="left"/>
    </xf>
    <xf numFmtId="0" fontId="14" fillId="0" borderId="0" xfId="0" applyFont="1" applyAlignment="1"/>
    <xf numFmtId="0" fontId="0" fillId="0" borderId="0" xfId="0" applyFont="1" applyAlignment="1"/>
    <xf numFmtId="0" fontId="12" fillId="0" borderId="0" xfId="0" applyFont="1" applyAlignment="1">
      <alignment horizontal="left" indent="1"/>
    </xf>
    <xf numFmtId="0" fontId="0" fillId="0" borderId="0" xfId="0" applyFont="1" applyAlignment="1">
      <alignment horizontal="left" indent="1"/>
    </xf>
    <xf numFmtId="3" fontId="22" fillId="0" borderId="0" xfId="0" applyNumberFormat="1" applyFont="1" applyAlignment="1">
      <alignment horizontal="left" indent="1"/>
    </xf>
    <xf numFmtId="3" fontId="14" fillId="0" borderId="0" xfId="0" applyNumberFormat="1" applyFont="1" applyAlignment="1">
      <alignment horizontal="left" indent="1"/>
    </xf>
    <xf numFmtId="0" fontId="14" fillId="0" borderId="0" xfId="0" applyFont="1" applyAlignment="1">
      <alignment horizontal="left" vertical="top" wrapText="1" indent="1"/>
    </xf>
    <xf numFmtId="0" fontId="10" fillId="7" borderId="19" xfId="0" applyFont="1" applyFill="1" applyBorder="1" applyAlignment="1">
      <alignment horizontal="left" vertical="center"/>
    </xf>
    <xf numFmtId="0" fontId="17" fillId="7" borderId="20" xfId="0" applyFont="1" applyFill="1" applyBorder="1" applyAlignment="1">
      <alignment horizontal="left" vertical="center"/>
    </xf>
    <xf numFmtId="3" fontId="11" fillId="0" borderId="0" xfId="0" applyNumberFormat="1" applyFont="1"/>
    <xf numFmtId="0" fontId="45" fillId="0" borderId="0" xfId="0" applyFont="1" applyFill="1" applyAlignment="1">
      <alignment vertical="center"/>
    </xf>
    <xf numFmtId="0" fontId="12" fillId="0" borderId="11" xfId="0" applyFont="1" applyFill="1" applyBorder="1" applyAlignment="1">
      <alignment horizontal="left" indent="1"/>
    </xf>
    <xf numFmtId="0" fontId="0" fillId="0" borderId="0" xfId="0" applyFont="1" applyFill="1" applyAlignment="1">
      <alignment horizontal="left" indent="6"/>
    </xf>
    <xf numFmtId="0" fontId="0" fillId="0" borderId="0" xfId="0" applyFont="1" applyFill="1" applyAlignment="1">
      <alignment horizontal="right"/>
    </xf>
    <xf numFmtId="0" fontId="26" fillId="0" borderId="0" xfId="0" applyFont="1" applyFill="1"/>
    <xf numFmtId="0" fontId="28" fillId="0" borderId="0" xfId="0" applyFont="1" applyFill="1"/>
    <xf numFmtId="177" fontId="0" fillId="0" borderId="0" xfId="0" applyNumberFormat="1" applyFont="1" applyFill="1"/>
    <xf numFmtId="0" fontId="0" fillId="0" borderId="0" xfId="0" applyFont="1" applyFill="1" applyAlignment="1">
      <alignment vertical="center"/>
    </xf>
    <xf numFmtId="0" fontId="0" fillId="0" borderId="0" xfId="0" applyFont="1" applyFill="1" applyAlignment="1"/>
    <xf numFmtId="0" fontId="0" fillId="0" borderId="0" xfId="0" applyFont="1" applyFill="1" applyAlignment="1">
      <alignment horizontal="left" indent="1"/>
    </xf>
    <xf numFmtId="0" fontId="12" fillId="0" borderId="0" xfId="0" applyFont="1" applyFill="1" applyAlignment="1">
      <alignment horizontal="center" vertical="center"/>
    </xf>
    <xf numFmtId="0" fontId="22" fillId="0" borderId="0" xfId="0" applyFont="1" applyFill="1" applyAlignment="1">
      <alignment vertical="center"/>
    </xf>
    <xf numFmtId="0" fontId="13" fillId="0" borderId="0" xfId="0" applyFont="1" applyAlignment="1">
      <alignment horizontal="left"/>
    </xf>
    <xf numFmtId="3" fontId="12" fillId="0" borderId="0" xfId="0" applyNumberFormat="1" applyFont="1" applyFill="1"/>
    <xf numFmtId="3" fontId="10" fillId="0" borderId="0" xfId="0" applyNumberFormat="1" applyFont="1" applyFill="1" applyAlignment="1">
      <alignment horizontal="left"/>
    </xf>
    <xf numFmtId="3" fontId="10" fillId="0" borderId="0" xfId="22" applyNumberFormat="1" applyFont="1" applyFill="1"/>
    <xf numFmtId="0" fontId="14" fillId="0" borderId="10" xfId="0" applyFont="1" applyBorder="1" applyAlignment="1">
      <alignment horizontal="left"/>
    </xf>
    <xf numFmtId="0" fontId="14" fillId="0" borderId="3" xfId="0" applyFont="1" applyBorder="1"/>
    <xf numFmtId="0" fontId="10" fillId="0" borderId="3" xfId="0" applyFont="1" applyBorder="1"/>
    <xf numFmtId="0" fontId="10" fillId="0" borderId="3" xfId="0" applyFont="1" applyBorder="1" applyAlignment="1">
      <alignment horizontal="left"/>
    </xf>
    <xf numFmtId="183" fontId="12" fillId="0" borderId="3" xfId="0" applyNumberFormat="1" applyFont="1" applyBorder="1" applyAlignment="1">
      <alignment horizontal="right"/>
    </xf>
    <xf numFmtId="183" fontId="10" fillId="0" borderId="3" xfId="0" applyNumberFormat="1" applyFont="1" applyBorder="1"/>
    <xf numFmtId="183" fontId="10" fillId="0" borderId="3" xfId="0" applyNumberFormat="1" applyFont="1" applyBorder="1" applyAlignment="1">
      <alignment horizontal="right"/>
    </xf>
    <xf numFmtId="183" fontId="10" fillId="0" borderId="3" xfId="0" applyNumberFormat="1" applyFont="1" applyBorder="1" applyAlignment="1">
      <alignment horizontal="left" vertical="top"/>
    </xf>
    <xf numFmtId="0" fontId="14" fillId="0" borderId="0" xfId="0" applyFont="1" applyBorder="1"/>
    <xf numFmtId="0" fontId="10" fillId="0" borderId="0" xfId="0" applyFont="1" applyBorder="1"/>
    <xf numFmtId="0" fontId="10" fillId="0" borderId="0" xfId="0" applyFont="1" applyBorder="1" applyAlignment="1">
      <alignment horizontal="left"/>
    </xf>
    <xf numFmtId="183" fontId="12" fillId="0" borderId="0" xfId="0" applyNumberFormat="1" applyFont="1" applyBorder="1" applyAlignment="1">
      <alignment horizontal="right"/>
    </xf>
    <xf numFmtId="183" fontId="10" fillId="0" borderId="0" xfId="0" applyNumberFormat="1" applyFont="1" applyBorder="1"/>
    <xf numFmtId="183" fontId="10" fillId="0" borderId="0" xfId="0" applyNumberFormat="1" applyFont="1" applyBorder="1" applyAlignment="1">
      <alignment horizontal="right"/>
    </xf>
    <xf numFmtId="183" fontId="10" fillId="0" borderId="0" xfId="0" applyNumberFormat="1" applyFont="1" applyBorder="1" applyAlignment="1">
      <alignment horizontal="left" vertical="top"/>
    </xf>
    <xf numFmtId="0" fontId="22" fillId="0" borderId="11" xfId="0" applyFont="1" applyBorder="1" applyAlignment="1">
      <alignment horizontal="left"/>
    </xf>
    <xf numFmtId="0" fontId="12" fillId="0" borderId="0" xfId="0" applyFont="1" applyBorder="1" applyAlignment="1">
      <alignment horizontal="center"/>
    </xf>
    <xf numFmtId="0" fontId="10" fillId="0" borderId="0" xfId="0" applyFont="1" applyBorder="1" applyAlignment="1">
      <alignment horizontal="left" vertical="top"/>
    </xf>
    <xf numFmtId="0" fontId="12" fillId="0" borderId="0" xfId="0" applyFont="1" applyBorder="1"/>
    <xf numFmtId="0" fontId="33" fillId="0" borderId="0" xfId="0" applyFont="1" applyBorder="1" applyAlignment="1">
      <alignment horizontal="right"/>
    </xf>
    <xf numFmtId="0" fontId="10" fillId="0" borderId="11" xfId="0" applyFont="1" applyBorder="1" applyAlignment="1">
      <alignment horizontal="left" vertical="center" indent="1"/>
    </xf>
    <xf numFmtId="0" fontId="10" fillId="0" borderId="0" xfId="0" applyFont="1" applyBorder="1" applyAlignment="1">
      <alignment vertical="center"/>
    </xf>
    <xf numFmtId="0" fontId="10" fillId="0" borderId="0" xfId="0" applyFont="1" applyBorder="1" applyAlignment="1">
      <alignment horizontal="left" vertical="center"/>
    </xf>
    <xf numFmtId="0" fontId="12" fillId="0" borderId="0" xfId="0" applyFont="1" applyBorder="1" applyAlignment="1">
      <alignment vertical="center"/>
    </xf>
    <xf numFmtId="3" fontId="10" fillId="0" borderId="0" xfId="15" applyNumberFormat="1" applyFont="1" applyFill="1"/>
    <xf numFmtId="182" fontId="17" fillId="0" borderId="0" xfId="0" applyNumberFormat="1" applyFont="1" applyFill="1"/>
    <xf numFmtId="182" fontId="17" fillId="0" borderId="0" xfId="0" applyNumberFormat="1" applyFont="1" applyFill="1" applyAlignment="1">
      <alignment horizontal="right"/>
    </xf>
    <xf numFmtId="3" fontId="12" fillId="0" borderId="0" xfId="15" applyNumberFormat="1" applyFont="1" applyFill="1" applyAlignment="1">
      <alignment horizontal="right"/>
    </xf>
    <xf numFmtId="0" fontId="12" fillId="0" borderId="0" xfId="0" applyFont="1" applyFill="1"/>
    <xf numFmtId="177" fontId="10" fillId="0" borderId="0" xfId="0" applyNumberFormat="1" applyFont="1" applyFill="1" applyAlignment="1">
      <alignment horizontal="right"/>
    </xf>
    <xf numFmtId="3" fontId="13" fillId="0" borderId="0" xfId="0" applyNumberFormat="1" applyFont="1" applyFill="1"/>
    <xf numFmtId="175" fontId="12" fillId="0" borderId="0" xfId="0" applyNumberFormat="1" applyFont="1" applyFill="1"/>
    <xf numFmtId="175" fontId="10" fillId="0" borderId="0" xfId="0" applyNumberFormat="1" applyFont="1" applyFill="1"/>
    <xf numFmtId="0" fontId="0" fillId="0" borderId="15" xfId="0" applyFont="1" applyBorder="1" applyAlignment="1">
      <alignment horizontal="left" indent="1"/>
    </xf>
    <xf numFmtId="3" fontId="29" fillId="0" borderId="1" xfId="0" applyNumberFormat="1" applyFont="1" applyBorder="1"/>
    <xf numFmtId="177" fontId="10" fillId="0" borderId="1" xfId="0" applyNumberFormat="1" applyFont="1" applyBorder="1"/>
    <xf numFmtId="3" fontId="10" fillId="0" borderId="1" xfId="26" applyNumberFormat="1" applyFont="1" applyBorder="1"/>
    <xf numFmtId="3" fontId="10" fillId="5" borderId="1" xfId="26" applyNumberFormat="1" applyFont="1" applyFill="1" applyBorder="1"/>
    <xf numFmtId="2" fontId="14" fillId="0" borderId="8" xfId="0" applyNumberFormat="1" applyFont="1" applyBorder="1"/>
    <xf numFmtId="3" fontId="29" fillId="0" borderId="0" xfId="0" applyNumberFormat="1" applyFont="1" applyBorder="1" applyAlignment="1">
      <alignment horizontal="right"/>
    </xf>
    <xf numFmtId="177" fontId="10" fillId="0" borderId="0" xfId="0" applyNumberFormat="1" applyFont="1" applyBorder="1"/>
    <xf numFmtId="3" fontId="10" fillId="0" borderId="0" xfId="26" applyNumberFormat="1" applyFont="1" applyBorder="1" applyAlignment="1">
      <alignment horizontal="left"/>
    </xf>
    <xf numFmtId="3" fontId="10" fillId="5" borderId="0" xfId="26" applyNumberFormat="1" applyFont="1" applyFill="1" applyBorder="1"/>
    <xf numFmtId="0" fontId="0" fillId="0" borderId="0" xfId="0" applyFont="1" applyBorder="1"/>
    <xf numFmtId="3" fontId="12" fillId="0" borderId="0" xfId="0" applyNumberFormat="1" applyFont="1" applyBorder="1" applyAlignment="1">
      <alignment horizontal="right"/>
    </xf>
    <xf numFmtId="3" fontId="10" fillId="0" borderId="0" xfId="0" applyNumberFormat="1" applyFont="1" applyBorder="1"/>
    <xf numFmtId="3" fontId="10" fillId="0" borderId="0" xfId="0" applyNumberFormat="1" applyFont="1" applyBorder="1" applyAlignment="1">
      <alignment horizontal="right"/>
    </xf>
    <xf numFmtId="3" fontId="10" fillId="0" borderId="0" xfId="0" applyNumberFormat="1" applyFont="1" applyBorder="1" applyAlignment="1">
      <alignment horizontal="left" vertical="top"/>
    </xf>
    <xf numFmtId="0" fontId="11" fillId="0" borderId="0" xfId="0" applyFont="1"/>
    <xf numFmtId="0" fontId="11" fillId="0" borderId="9" xfId="0" applyFont="1" applyBorder="1"/>
    <xf numFmtId="164" fontId="10" fillId="0" borderId="0" xfId="0" applyNumberFormat="1" applyFont="1" applyAlignment="1">
      <alignment horizontal="right" wrapText="1"/>
    </xf>
    <xf numFmtId="3" fontId="12" fillId="0" borderId="0" xfId="15" applyNumberFormat="1" applyFont="1" applyFill="1"/>
    <xf numFmtId="182" fontId="15" fillId="0" borderId="0" xfId="0" applyNumberFormat="1" applyFont="1" applyFill="1" applyAlignment="1">
      <alignment horizontal="right"/>
    </xf>
    <xf numFmtId="0" fontId="12" fillId="6" borderId="19" xfId="0" applyFont="1" applyFill="1" applyBorder="1" applyAlignment="1">
      <alignment vertical="center"/>
    </xf>
    <xf numFmtId="0" fontId="0" fillId="0" borderId="0" xfId="0" applyFont="1" applyFill="1" applyBorder="1"/>
    <xf numFmtId="191" fontId="43" fillId="0" borderId="0" xfId="1" quotePrefix="1" applyNumberFormat="1" applyFont="1" applyFill="1" applyBorder="1" applyAlignment="1">
      <alignment horizontal="right" vertical="center"/>
    </xf>
    <xf numFmtId="0" fontId="10" fillId="0" borderId="0" xfId="0" applyFont="1" applyFill="1" applyBorder="1"/>
    <xf numFmtId="191" fontId="10" fillId="0" borderId="0" xfId="1" quotePrefix="1" applyNumberFormat="1" applyFont="1" applyFill="1" applyBorder="1" applyAlignment="1">
      <alignment horizontal="right" vertical="center"/>
    </xf>
    <xf numFmtId="3" fontId="43" fillId="0" borderId="0" xfId="17" applyNumberFormat="1" applyFont="1" applyFill="1" applyAlignment="1">
      <alignment vertical="center"/>
    </xf>
    <xf numFmtId="3" fontId="44" fillId="0" borderId="0" xfId="17" applyNumberFormat="1" applyFont="1" applyFill="1" applyAlignment="1">
      <alignment vertical="center"/>
    </xf>
    <xf numFmtId="0" fontId="14" fillId="0" borderId="0" xfId="0" applyFont="1" applyAlignment="1">
      <alignment horizontal="left" wrapText="1" indent="1"/>
    </xf>
    <xf numFmtId="0" fontId="35" fillId="0" borderId="0" xfId="0" applyFont="1" applyAlignment="1">
      <alignment wrapText="1"/>
    </xf>
    <xf numFmtId="0" fontId="14" fillId="0" borderId="0" xfId="0" applyFont="1" applyAlignment="1">
      <alignment wrapText="1"/>
    </xf>
    <xf numFmtId="0" fontId="15" fillId="6" borderId="19" xfId="0" applyFont="1" applyFill="1" applyBorder="1" applyAlignment="1">
      <alignment horizontal="right" vertical="center"/>
    </xf>
    <xf numFmtId="0" fontId="15" fillId="0" borderId="0" xfId="0" applyFont="1" applyAlignment="1">
      <alignment horizontal="right"/>
    </xf>
    <xf numFmtId="0" fontId="14" fillId="0" borderId="0" xfId="0" applyFont="1"/>
    <xf numFmtId="170" fontId="12" fillId="0" borderId="0" xfId="0" applyNumberFormat="1" applyFont="1" applyFill="1" applyAlignment="1">
      <alignment horizontal="right"/>
    </xf>
    <xf numFmtId="0" fontId="10" fillId="0" borderId="11" xfId="0" applyFont="1" applyFill="1" applyBorder="1" applyAlignment="1">
      <alignment horizontal="left" indent="1"/>
    </xf>
    <xf numFmtId="0" fontId="12" fillId="0" borderId="0" xfId="0" applyFont="1" applyFill="1" applyAlignment="1">
      <alignment horizontal="left"/>
    </xf>
    <xf numFmtId="172" fontId="13" fillId="0" borderId="0" xfId="0" applyNumberFormat="1" applyFont="1" applyFill="1" applyAlignment="1">
      <alignment horizontal="left"/>
    </xf>
    <xf numFmtId="49" fontId="12" fillId="0" borderId="0" xfId="0" applyNumberFormat="1" applyFont="1" applyFill="1" applyAlignment="1">
      <alignment horizontal="right"/>
    </xf>
    <xf numFmtId="172" fontId="14" fillId="0" borderId="0" xfId="0" applyNumberFormat="1" applyFont="1" applyFill="1"/>
    <xf numFmtId="49" fontId="10" fillId="0" borderId="0" xfId="0" applyNumberFormat="1" applyFont="1" applyFill="1" applyAlignment="1">
      <alignment horizontal="right"/>
    </xf>
    <xf numFmtId="172" fontId="13" fillId="0" borderId="0" xfId="0" applyNumberFormat="1" applyFont="1" applyFill="1" applyAlignment="1">
      <alignment horizontal="left" vertical="top"/>
    </xf>
    <xf numFmtId="3" fontId="10" fillId="0" borderId="0" xfId="0" applyNumberFormat="1" applyFont="1" applyFill="1" applyAlignment="1">
      <alignment horizontal="right"/>
    </xf>
    <xf numFmtId="4" fontId="10" fillId="0" borderId="0" xfId="15" applyNumberFormat="1" applyFont="1" applyFill="1"/>
    <xf numFmtId="0" fontId="10" fillId="0" borderId="0" xfId="0" applyFont="1" applyFill="1" applyAlignment="1">
      <alignment horizontal="left"/>
    </xf>
    <xf numFmtId="192" fontId="14" fillId="0" borderId="0" xfId="0" applyNumberFormat="1" applyFont="1" applyFill="1" applyAlignment="1"/>
    <xf numFmtId="192" fontId="10" fillId="0" borderId="0" xfId="1" quotePrefix="1" applyNumberFormat="1" applyFont="1" applyFill="1" applyBorder="1" applyAlignment="1">
      <alignment vertical="center"/>
    </xf>
    <xf numFmtId="192" fontId="13" fillId="0" borderId="0" xfId="0" applyNumberFormat="1" applyFont="1" applyFill="1" applyAlignment="1"/>
    <xf numFmtId="0" fontId="10" fillId="0" borderId="11" xfId="0" applyFont="1" applyFill="1" applyBorder="1" applyAlignment="1">
      <alignment horizontal="left" vertical="top" indent="1"/>
    </xf>
    <xf numFmtId="192" fontId="10" fillId="0" borderId="0" xfId="0" applyNumberFormat="1" applyFont="1" applyFill="1" applyAlignment="1"/>
    <xf numFmtId="3" fontId="12" fillId="0" borderId="0" xfId="0" applyNumberFormat="1" applyFont="1" applyFill="1" applyAlignment="1">
      <alignment horizontal="right"/>
    </xf>
    <xf numFmtId="3" fontId="12" fillId="0" borderId="0" xfId="0" applyNumberFormat="1" applyFont="1" applyFill="1" applyAlignment="1">
      <alignment horizontal="left"/>
    </xf>
    <xf numFmtId="3" fontId="13" fillId="0" borderId="9" xfId="0" applyNumberFormat="1" applyFont="1" applyFill="1" applyBorder="1"/>
    <xf numFmtId="0" fontId="25" fillId="4" borderId="0" xfId="0" applyFont="1" applyFill="1" applyAlignment="1">
      <alignment horizontal="center" vertical="center"/>
    </xf>
    <xf numFmtId="0" fontId="25" fillId="4" borderId="4" xfId="0" applyFont="1" applyFill="1" applyBorder="1" applyAlignment="1">
      <alignment horizontal="center" vertical="center"/>
    </xf>
    <xf numFmtId="0" fontId="14" fillId="0" borderId="0" xfId="0" applyFont="1" applyAlignment="1">
      <alignment horizontal="left" wrapText="1"/>
    </xf>
    <xf numFmtId="0" fontId="14" fillId="0" borderId="0" xfId="0" applyFont="1" applyAlignment="1">
      <alignment horizontal="left" wrapText="1" indent="1"/>
    </xf>
    <xf numFmtId="0" fontId="15" fillId="6" borderId="19" xfId="0" applyFont="1" applyFill="1" applyBorder="1" applyAlignment="1">
      <alignment horizontal="right" vertical="center"/>
    </xf>
    <xf numFmtId="0" fontId="15" fillId="0" borderId="0" xfId="0" applyFont="1" applyAlignment="1">
      <alignment horizontal="right"/>
    </xf>
    <xf numFmtId="0" fontId="26" fillId="3" borderId="11" xfId="0" applyFont="1" applyFill="1" applyBorder="1" applyAlignment="1">
      <alignment horizontal="center"/>
    </xf>
    <xf numFmtId="0" fontId="26" fillId="3" borderId="2" xfId="0" applyFont="1" applyFill="1" applyBorder="1" applyAlignment="1">
      <alignment horizontal="center"/>
    </xf>
    <xf numFmtId="0" fontId="12" fillId="3" borderId="21" xfId="0" applyFont="1" applyFill="1" applyBorder="1"/>
    <xf numFmtId="0" fontId="10" fillId="6" borderId="23" xfId="0" applyFont="1" applyFill="1" applyBorder="1" applyAlignment="1">
      <alignment horizontal="center"/>
    </xf>
    <xf numFmtId="0" fontId="14" fillId="0" borderId="0" xfId="0" applyFont="1"/>
    <xf numFmtId="170" fontId="13" fillId="5" borderId="0" xfId="10" applyNumberFormat="1" applyFont="1" applyFill="1" applyAlignment="1">
      <alignment horizontal="left" vertical="center"/>
    </xf>
    <xf numFmtId="170" fontId="13" fillId="5" borderId="9" xfId="10" applyNumberFormat="1" applyFont="1" applyFill="1" applyBorder="1" applyAlignment="1">
      <alignment horizontal="left" vertical="center"/>
    </xf>
    <xf numFmtId="0" fontId="35" fillId="0" borderId="0" xfId="0" applyFont="1" applyAlignment="1">
      <alignment wrapText="1"/>
    </xf>
    <xf numFmtId="0" fontId="14" fillId="0" borderId="0" xfId="0" applyFont="1" applyAlignment="1">
      <alignment wrapText="1"/>
    </xf>
    <xf numFmtId="183" fontId="15" fillId="6" borderId="19" xfId="0" applyNumberFormat="1" applyFont="1" applyFill="1" applyBorder="1" applyAlignment="1">
      <alignment horizontal="center" vertical="center"/>
    </xf>
    <xf numFmtId="183" fontId="15" fillId="6" borderId="20" xfId="0" applyNumberFormat="1" applyFont="1" applyFill="1" applyBorder="1" applyAlignment="1">
      <alignment horizontal="center" vertical="center"/>
    </xf>
    <xf numFmtId="0" fontId="12" fillId="4" borderId="16" xfId="0" applyFont="1" applyFill="1" applyBorder="1" applyAlignment="1">
      <alignment horizontal="center" vertical="center"/>
    </xf>
    <xf numFmtId="0" fontId="12" fillId="4" borderId="3" xfId="0" applyFont="1" applyFill="1" applyBorder="1" applyAlignment="1">
      <alignment horizontal="center" vertical="center"/>
    </xf>
    <xf numFmtId="0" fontId="42" fillId="4" borderId="2" xfId="0" applyFont="1" applyFill="1" applyBorder="1" applyAlignment="1">
      <alignment horizontal="center" vertical="center"/>
    </xf>
    <xf numFmtId="0" fontId="42" fillId="4" borderId="0" xfId="0" applyFont="1" applyFill="1" applyAlignment="1">
      <alignment horizontal="center" vertical="center"/>
    </xf>
    <xf numFmtId="0" fontId="42" fillId="4" borderId="5" xfId="0" applyFont="1" applyFill="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41" fillId="4" borderId="2" xfId="0" applyFont="1" applyFill="1" applyBorder="1" applyAlignment="1">
      <alignment horizontal="center" vertical="center"/>
    </xf>
    <xf numFmtId="0" fontId="41" fillId="4" borderId="0" xfId="0" applyFont="1" applyFill="1" applyAlignment="1">
      <alignment horizontal="center" vertical="center"/>
    </xf>
    <xf numFmtId="0" fontId="41" fillId="4" borderId="5"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4" xfId="0" applyFont="1" applyFill="1" applyBorder="1" applyAlignment="1">
      <alignment horizontal="center" vertical="center"/>
    </xf>
    <xf numFmtId="0" fontId="0" fillId="3" borderId="11" xfId="0" applyFont="1" applyFill="1" applyBorder="1" applyAlignment="1">
      <alignment horizontal="right"/>
    </xf>
    <xf numFmtId="0" fontId="0" fillId="3" borderId="2" xfId="0" applyFont="1" applyFill="1" applyBorder="1" applyAlignment="1">
      <alignment horizontal="right"/>
    </xf>
    <xf numFmtId="0" fontId="25" fillId="4" borderId="10" xfId="0" applyFont="1" applyFill="1" applyBorder="1" applyAlignment="1">
      <alignment horizontal="center" vertical="center"/>
    </xf>
    <xf numFmtId="0" fontId="25" fillId="4" borderId="16" xfId="0" applyFont="1" applyFill="1" applyBorder="1" applyAlignment="1">
      <alignment horizontal="center" vertical="center"/>
    </xf>
    <xf numFmtId="0" fontId="26" fillId="4" borderId="11" xfId="0" applyFont="1" applyFill="1" applyBorder="1" applyAlignment="1">
      <alignment horizontal="left" vertical="center" indent="15"/>
    </xf>
    <xf numFmtId="0" fontId="26" fillId="4" borderId="2" xfId="0" applyFont="1" applyFill="1" applyBorder="1" applyAlignment="1">
      <alignment horizontal="left" vertical="center" indent="15"/>
    </xf>
    <xf numFmtId="169" fontId="40" fillId="4" borderId="11" xfId="0" applyNumberFormat="1" applyFont="1" applyFill="1" applyBorder="1" applyAlignment="1">
      <alignment horizontal="right" vertical="center"/>
    </xf>
    <xf numFmtId="169" fontId="40" fillId="4" borderId="2" xfId="0" applyNumberFormat="1" applyFont="1" applyFill="1" applyBorder="1" applyAlignment="1">
      <alignment horizontal="right" vertical="center"/>
    </xf>
    <xf numFmtId="0" fontId="25" fillId="4" borderId="17" xfId="0" applyFont="1" applyFill="1" applyBorder="1" applyAlignment="1">
      <alignment horizontal="center" vertical="center"/>
    </xf>
    <xf numFmtId="175" fontId="12" fillId="0" borderId="0" xfId="0" applyNumberFormat="1" applyFont="1" applyAlignment="1">
      <alignment horizontal="right" vertical="center"/>
    </xf>
    <xf numFmtId="175" fontId="10" fillId="0" borderId="0" xfId="0" quotePrefix="1" applyNumberFormat="1" applyFont="1" applyAlignment="1">
      <alignment horizontal="right" vertical="center"/>
    </xf>
    <xf numFmtId="172" fontId="11" fillId="0" borderId="0" xfId="0" applyNumberFormat="1" applyFont="1" applyAlignment="1">
      <alignment horizontal="left"/>
    </xf>
    <xf numFmtId="175" fontId="10" fillId="0" borderId="0" xfId="0" applyNumberFormat="1" applyFont="1" applyAlignment="1" applyProtection="1">
      <alignment horizontal="right" vertical="top" wrapText="1"/>
      <protection locked="0"/>
    </xf>
    <xf numFmtId="175" fontId="10" fillId="0" borderId="0" xfId="1" applyNumberFormat="1" applyFont="1" applyFill="1" applyBorder="1" applyAlignment="1">
      <alignment horizontal="right" vertical="center"/>
    </xf>
    <xf numFmtId="3" fontId="46" fillId="0" borderId="1" xfId="0" applyNumberFormat="1" applyFont="1" applyFill="1" applyBorder="1" applyAlignment="1">
      <alignment horizontal="right"/>
    </xf>
    <xf numFmtId="3" fontId="47" fillId="5" borderId="1" xfId="0" applyNumberFormat="1" applyFont="1" applyFill="1" applyBorder="1" applyAlignment="1">
      <alignment horizontal="right"/>
    </xf>
    <xf numFmtId="3" fontId="47" fillId="0" borderId="1" xfId="0" applyNumberFormat="1" applyFont="1" applyFill="1" applyBorder="1" applyAlignment="1">
      <alignment horizontal="right"/>
    </xf>
    <xf numFmtId="3" fontId="46" fillId="0" borderId="0" xfId="0" applyNumberFormat="1" applyFont="1" applyFill="1" applyBorder="1" applyAlignment="1">
      <alignment horizontal="right"/>
    </xf>
    <xf numFmtId="3" fontId="47" fillId="5" borderId="0" xfId="0" applyNumberFormat="1" applyFont="1" applyFill="1" applyBorder="1" applyAlignment="1">
      <alignment horizontal="right"/>
    </xf>
    <xf numFmtId="3" fontId="47" fillId="0" borderId="0" xfId="0" applyNumberFormat="1" applyFont="1" applyFill="1" applyBorder="1" applyAlignment="1">
      <alignment horizontal="right"/>
    </xf>
    <xf numFmtId="177" fontId="10" fillId="0" borderId="0" xfId="17" applyNumberFormat="1" applyFont="1"/>
    <xf numFmtId="37" fontId="12" fillId="0" borderId="0" xfId="0" applyNumberFormat="1" applyFont="1"/>
    <xf numFmtId="3" fontId="12" fillId="0" borderId="0" xfId="17" applyNumberFormat="1" applyFont="1" applyFill="1" applyAlignment="1">
      <alignment vertical="center"/>
    </xf>
    <xf numFmtId="3" fontId="10" fillId="0" borderId="0" xfId="17" applyNumberFormat="1" applyFont="1" applyFill="1" applyAlignment="1">
      <alignment vertical="center"/>
    </xf>
    <xf numFmtId="192" fontId="12" fillId="0" borderId="0" xfId="1" quotePrefix="1" applyNumberFormat="1" applyFont="1" applyFill="1" applyBorder="1" applyAlignment="1">
      <alignment vertical="center"/>
    </xf>
    <xf numFmtId="3" fontId="10" fillId="5" borderId="0" xfId="16" applyNumberFormat="1" applyFont="1" applyFill="1"/>
    <xf numFmtId="177" fontId="10" fillId="5" borderId="0" xfId="16" applyNumberFormat="1" applyFont="1" applyFill="1"/>
    <xf numFmtId="3" fontId="10" fillId="0" borderId="0" xfId="15" applyNumberFormat="1" applyFont="1" applyFill="1" applyAlignment="1">
      <alignment horizontal="right"/>
    </xf>
    <xf numFmtId="2" fontId="12" fillId="0" borderId="0" xfId="0" applyNumberFormat="1" applyFont="1"/>
    <xf numFmtId="188" fontId="10" fillId="0" borderId="0" xfId="0" applyNumberFormat="1" applyFont="1"/>
    <xf numFmtId="2" fontId="10" fillId="0" borderId="0" xfId="0" applyNumberFormat="1" applyFont="1"/>
    <xf numFmtId="188" fontId="10" fillId="0" borderId="0" xfId="0" applyNumberFormat="1" applyFont="1" applyAlignment="1">
      <alignment horizontal="left" vertical="top"/>
    </xf>
    <xf numFmtId="188" fontId="10" fillId="0" borderId="0" xfId="0" applyNumberFormat="1" applyFont="1" applyAlignment="1">
      <alignment horizontal="right"/>
    </xf>
    <xf numFmtId="188" fontId="12" fillId="0" borderId="0" xfId="0" applyNumberFormat="1" applyFont="1"/>
    <xf numFmtId="188" fontId="11" fillId="0" borderId="0" xfId="0" applyNumberFormat="1" applyFont="1"/>
    <xf numFmtId="3" fontId="10" fillId="0" borderId="0" xfId="41" applyNumberFormat="1" applyFont="1" applyFill="1"/>
    <xf numFmtId="3" fontId="10" fillId="0" borderId="0" xfId="40" applyNumberFormat="1" applyFont="1" applyFill="1"/>
    <xf numFmtId="3" fontId="10" fillId="0" borderId="0" xfId="32" applyNumberFormat="1" applyFont="1" applyFill="1"/>
    <xf numFmtId="165" fontId="10" fillId="0" borderId="0" xfId="32" applyFont="1" applyAlignment="1"/>
    <xf numFmtId="0" fontId="0" fillId="0" borderId="11" xfId="0" applyFont="1" applyFill="1" applyBorder="1" applyAlignment="1">
      <alignment horizontal="left" indent="2"/>
    </xf>
    <xf numFmtId="177" fontId="12" fillId="0" borderId="0" xfId="1" applyNumberFormat="1" applyFont="1" applyFill="1" applyBorder="1"/>
    <xf numFmtId="164" fontId="12" fillId="0" borderId="0" xfId="0" applyNumberFormat="1" applyFont="1" applyFill="1" applyAlignment="1">
      <alignment horizontal="right" wrapText="1"/>
    </xf>
    <xf numFmtId="164" fontId="10" fillId="0" borderId="0" xfId="0" applyNumberFormat="1" applyFont="1" applyFill="1" applyAlignment="1">
      <alignment horizontal="right" wrapText="1"/>
    </xf>
  </cellXfs>
  <cellStyles count="42">
    <cellStyle name="Comma" xfId="1" builtinId="3"/>
    <cellStyle name="Comma 14" xfId="2"/>
    <cellStyle name="Comma 2" xfId="3"/>
    <cellStyle name="Comma 2 2" xfId="38"/>
    <cellStyle name="Comma 2 3" xfId="39"/>
    <cellStyle name="Comma 3" xfId="4"/>
    <cellStyle name="Comma 3 2" xfId="32"/>
    <cellStyle name="Comma 3 2 2" xfId="5"/>
    <cellStyle name="Comma 3 2 2 2" xfId="6"/>
    <cellStyle name="Comma 3 2 2 2 2" xfId="33"/>
    <cellStyle name="Comma 4" xfId="7"/>
    <cellStyle name="Comma 4 2" xfId="37"/>
    <cellStyle name="Comma 4 3" xfId="36"/>
    <cellStyle name="Comma 5" xfId="8"/>
    <cellStyle name="Comma 6" xfId="30"/>
    <cellStyle name="Comma 7" xfId="9"/>
    <cellStyle name="Normal" xfId="0" builtinId="0"/>
    <cellStyle name="Normal 10" xfId="10"/>
    <cellStyle name="Normal 10 2" xfId="11"/>
    <cellStyle name="Normal 12" xfId="12"/>
    <cellStyle name="Normal 18" xfId="13"/>
    <cellStyle name="Normal 19" xfId="14"/>
    <cellStyle name="Normal 2" xfId="15"/>
    <cellStyle name="Normal 2 2" xfId="16"/>
    <cellStyle name="Normal 2 3" xfId="17"/>
    <cellStyle name="Normal 3" xfId="18"/>
    <cellStyle name="Normal 3 2" xfId="35"/>
    <cellStyle name="Normal 3 3" xfId="34"/>
    <cellStyle name="Normal 4" xfId="19"/>
    <cellStyle name="Normal 5" xfId="20"/>
    <cellStyle name="Normal 6" xfId="21"/>
    <cellStyle name="Normal 68" xfId="22"/>
    <cellStyle name="Normal 68 2" xfId="23"/>
    <cellStyle name="Normal 68 2 2" xfId="40"/>
    <cellStyle name="Normal 68 3" xfId="41"/>
    <cellStyle name="Normal 7" xfId="28"/>
    <cellStyle name="Normal 8" xfId="29"/>
    <cellStyle name="Normal 89" xfId="24"/>
    <cellStyle name="Normal 9" xfId="31"/>
    <cellStyle name="Normal 90" xfId="25"/>
    <cellStyle name="Normal 93" xfId="26"/>
    <cellStyle name="Percent" xfId="27" builtinId="5"/>
  </cellStyles>
  <dxfs count="6">
    <dxf>
      <numFmt numFmtId="193" formatCode="."/>
    </dxf>
    <dxf>
      <numFmt numFmtId="193" formatCode="."/>
    </dxf>
    <dxf>
      <numFmt numFmtId="2" formatCode="0.00"/>
    </dxf>
    <dxf>
      <font>
        <color theme="0"/>
      </font>
      <fill>
        <patternFill>
          <bgColor rgb="FFFF0000"/>
        </patternFill>
      </fill>
    </dxf>
    <dxf>
      <fill>
        <patternFill>
          <bgColor rgb="FFFFFF00"/>
        </patternFill>
      </fill>
    </dxf>
    <dxf>
      <numFmt numFmtId="193" formatCode="."/>
    </dxf>
  </dxfs>
  <tableStyles count="0" defaultTableStyle="TableStyleMedium9" defaultPivotStyle="PivotStyleLight16"/>
  <colors>
    <mruColors>
      <color rgb="FF969696"/>
      <color rgb="FF80808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314325</xdr:colOff>
      <xdr:row>2</xdr:row>
      <xdr:rowOff>76200</xdr:rowOff>
    </xdr:from>
    <xdr:to>
      <xdr:col>10</xdr:col>
      <xdr:colOff>47625</xdr:colOff>
      <xdr:row>4</xdr:row>
      <xdr:rowOff>57150</xdr:rowOff>
    </xdr:to>
    <xdr:sp macro="" textlink="" fLocksText="0">
      <xdr:nvSpPr>
        <xdr:cNvPr id="1025" name="Rectangle 4">
          <a:extLst>
            <a:ext uri="{FF2B5EF4-FFF2-40B4-BE49-F238E27FC236}">
              <a16:creationId xmlns:a16="http://schemas.microsoft.com/office/drawing/2014/main" xmlns="" id="{00000000-0008-0000-0000-000001040000}"/>
            </a:ext>
          </a:extLst>
        </xdr:cNvPr>
        <xdr:cNvSpPr>
          <a:spLocks noChangeArrowheads="1"/>
        </xdr:cNvSpPr>
      </xdr:nvSpPr>
      <xdr:spPr bwMode="auto">
        <a:xfrm>
          <a:off x="5856143" y="301336"/>
          <a:ext cx="3248891" cy="474519"/>
        </a:xfrm>
        <a:prstGeom prst="rect">
          <a:avLst/>
        </a:prstGeom>
        <a:noFill/>
        <a:ln w="9525" cap="flat">
          <a:noFill/>
          <a:round/>
          <a:headEnd/>
          <a:tailEnd/>
        </a:ln>
        <a:effectLst/>
      </xdr:spPr>
      <xdr:txBody>
        <a:bodyPr vertOverflow="clip" wrap="square" lIns="90000" tIns="46800" rIns="90000" bIns="46800" anchor="t" upright="1"/>
        <a:lstStyle/>
        <a:p>
          <a:pPr algn="r" rtl="0">
            <a:defRPr sz="1000"/>
          </a:pPr>
          <a:r>
            <a:rPr lang="en-PH" sz="2400" b="1" i="0" strike="noStrike">
              <a:solidFill>
                <a:srgbClr val="FFFFCC"/>
              </a:solidFill>
              <a:latin typeface="Calibri"/>
            </a:rPr>
            <a:t>National Quickstat</a:t>
          </a:r>
        </a:p>
        <a:p>
          <a:pPr algn="r" rtl="0">
            <a:defRPr sz="1000"/>
          </a:pPr>
          <a:endParaRPr lang="en-PH" sz="2400" b="1" i="0" strike="noStrike">
            <a:solidFill>
              <a:srgbClr val="FFFFCC"/>
            </a:solidFill>
            <a:latin typeface="Calibri"/>
          </a:endParaRPr>
        </a:p>
      </xdr:txBody>
    </xdr:sp>
    <xdr:clientData/>
  </xdr:twoCellAnchor>
  <xdr:twoCellAnchor>
    <xdr:from>
      <xdr:col>0</xdr:col>
      <xdr:colOff>647700</xdr:colOff>
      <xdr:row>2</xdr:row>
      <xdr:rowOff>161925</xdr:rowOff>
    </xdr:from>
    <xdr:to>
      <xdr:col>1</xdr:col>
      <xdr:colOff>0</xdr:colOff>
      <xdr:row>3</xdr:row>
      <xdr:rowOff>114300</xdr:rowOff>
    </xdr:to>
    <xdr:sp macro="" textlink="" fLocksText="0">
      <xdr:nvSpPr>
        <xdr:cNvPr id="1026" name="Rectangle 6_0">
          <a:extLst>
            <a:ext uri="{FF2B5EF4-FFF2-40B4-BE49-F238E27FC236}">
              <a16:creationId xmlns:a16="http://schemas.microsoft.com/office/drawing/2014/main" xmlns="" id="{00000000-0008-0000-0000-000002040000}"/>
            </a:ext>
          </a:extLst>
        </xdr:cNvPr>
        <xdr:cNvSpPr>
          <a:spLocks noChangeArrowheads="1"/>
        </xdr:cNvSpPr>
      </xdr:nvSpPr>
      <xdr:spPr bwMode="auto">
        <a:xfrm>
          <a:off x="647700" y="381000"/>
          <a:ext cx="2009775" cy="276225"/>
        </a:xfrm>
        <a:prstGeom prst="rect">
          <a:avLst/>
        </a:prstGeom>
        <a:noFill/>
        <a:ln w="9525" cap="flat">
          <a:noFill/>
          <a:round/>
          <a:headEnd/>
          <a:tailEnd/>
        </a:ln>
        <a:effectLst/>
      </xdr:spPr>
      <xdr:txBody>
        <a:bodyPr vertOverflow="clip" wrap="square" lIns="18000" tIns="0" rIns="0" bIns="0" anchor="ctr" upright="1"/>
        <a:lstStyle/>
        <a:p>
          <a:pPr algn="ctr" rtl="0">
            <a:defRPr sz="1000"/>
          </a:pPr>
          <a:r>
            <a:rPr lang="en-PH" sz="900" b="0" i="0" strike="noStrike">
              <a:solidFill>
                <a:srgbClr val="FFFFFF"/>
              </a:solidFill>
              <a:latin typeface="Trajan Pro"/>
            </a:rPr>
            <a:t>R</a:t>
          </a:r>
          <a:r>
            <a:rPr lang="en-PH" sz="800" b="0" i="0" strike="noStrike">
              <a:solidFill>
                <a:srgbClr val="FFFFFF"/>
              </a:solidFill>
              <a:latin typeface="Trajan Pro"/>
            </a:rPr>
            <a:t>EPUBLIC OF THE </a:t>
          </a:r>
          <a:r>
            <a:rPr lang="en-PH" sz="900" b="0" i="0" strike="noStrike">
              <a:solidFill>
                <a:srgbClr val="FFFFFF"/>
              </a:solidFill>
              <a:latin typeface="Trajan Pro"/>
            </a:rPr>
            <a:t>P</a:t>
          </a:r>
          <a:r>
            <a:rPr lang="en-PH" sz="800" b="0" i="0" strike="noStrike">
              <a:solidFill>
                <a:srgbClr val="FFFFFF"/>
              </a:solidFill>
              <a:latin typeface="Trajan Pro"/>
            </a:rPr>
            <a:t>HILIPPINES</a:t>
          </a:r>
        </a:p>
      </xdr:txBody>
    </xdr:sp>
    <xdr:clientData/>
  </xdr:twoCellAnchor>
  <xdr:twoCellAnchor>
    <xdr:from>
      <xdr:col>0</xdr:col>
      <xdr:colOff>14079</xdr:colOff>
      <xdr:row>2</xdr:row>
      <xdr:rowOff>247650</xdr:rowOff>
    </xdr:from>
    <xdr:to>
      <xdr:col>2</xdr:col>
      <xdr:colOff>223631</xdr:colOff>
      <xdr:row>5</xdr:row>
      <xdr:rowOff>57150</xdr:rowOff>
    </xdr:to>
    <xdr:sp macro="" textlink="" fLocksText="0">
      <xdr:nvSpPr>
        <xdr:cNvPr id="1027" name="Rectangle 9_0">
          <a:extLst>
            <a:ext uri="{FF2B5EF4-FFF2-40B4-BE49-F238E27FC236}">
              <a16:creationId xmlns:a16="http://schemas.microsoft.com/office/drawing/2014/main" xmlns="" id="{00000000-0008-0000-0000-000003040000}"/>
            </a:ext>
          </a:extLst>
        </xdr:cNvPr>
        <xdr:cNvSpPr>
          <a:spLocks noChangeArrowheads="1"/>
        </xdr:cNvSpPr>
      </xdr:nvSpPr>
      <xdr:spPr bwMode="auto">
        <a:xfrm>
          <a:off x="14079" y="467458"/>
          <a:ext cx="4569071" cy="483577"/>
        </a:xfrm>
        <a:prstGeom prst="rect">
          <a:avLst/>
        </a:prstGeom>
        <a:noFill/>
        <a:ln w="9525" cap="flat">
          <a:noFill/>
          <a:round/>
          <a:headEnd/>
          <a:tailEnd/>
        </a:ln>
        <a:effectLst/>
      </xdr:spPr>
      <xdr:txBody>
        <a:bodyPr vertOverflow="clip" wrap="square" lIns="18000" tIns="0" rIns="0" bIns="0" anchor="ctr" upright="1"/>
        <a:lstStyle/>
        <a:p>
          <a:pPr algn="ctr" rtl="0">
            <a:defRPr sz="1000"/>
          </a:pPr>
          <a:r>
            <a:rPr lang="en-PH" sz="1400" b="1" i="0" u="sng" strike="noStrike">
              <a:solidFill>
                <a:srgbClr val="FFFFFF"/>
              </a:solidFill>
              <a:latin typeface="Trajan Pro" panose="020F0502020204030204" pitchFamily="18" charset="0"/>
            </a:rPr>
            <a:t>P</a:t>
          </a:r>
          <a:r>
            <a:rPr lang="en-PH" sz="1200" b="1" i="0" u="sng" strike="noStrike">
              <a:solidFill>
                <a:srgbClr val="FFFFFF"/>
              </a:solidFill>
              <a:latin typeface="Trajan Pro" panose="020F0502020204030204" pitchFamily="18" charset="0"/>
            </a:rPr>
            <a:t>HILIPPINE </a:t>
          </a:r>
          <a:r>
            <a:rPr lang="en-PH" sz="1400" b="1" i="0" u="sng" strike="noStrike">
              <a:solidFill>
                <a:srgbClr val="FFFFFF"/>
              </a:solidFill>
              <a:latin typeface="Trajan Pro" panose="020F0502020204030204" pitchFamily="18" charset="0"/>
            </a:rPr>
            <a:t>S</a:t>
          </a:r>
          <a:r>
            <a:rPr lang="en-PH" sz="1200" b="1" i="0" u="sng" strike="noStrike">
              <a:solidFill>
                <a:srgbClr val="FFFFFF"/>
              </a:solidFill>
              <a:latin typeface="Trajan Pro" panose="020F0502020204030204" pitchFamily="18" charset="0"/>
            </a:rPr>
            <a:t>TATISTICS </a:t>
          </a:r>
          <a:r>
            <a:rPr lang="en-PH" sz="1400" b="1" i="0" u="sng" strike="noStrike">
              <a:solidFill>
                <a:srgbClr val="FFFFFF"/>
              </a:solidFill>
              <a:latin typeface="Trajan Pro" panose="020F0502020204030204" pitchFamily="18" charset="0"/>
            </a:rPr>
            <a:t>A</a:t>
          </a:r>
          <a:r>
            <a:rPr lang="en-PH" sz="1200" b="1" i="0" u="sng" strike="noStrike">
              <a:solidFill>
                <a:srgbClr val="FFFFFF"/>
              </a:solidFill>
              <a:latin typeface="Trajan Pro" panose="020F0502020204030204" pitchFamily="18" charset="0"/>
            </a:rPr>
            <a:t>UTHORITY</a:t>
          </a:r>
        </a:p>
      </xdr:txBody>
    </xdr:sp>
    <xdr:clientData/>
  </xdr:twoCellAnchor>
  <xdr:twoCellAnchor>
    <xdr:from>
      <xdr:col>0</xdr:col>
      <xdr:colOff>47625</xdr:colOff>
      <xdr:row>2</xdr:row>
      <xdr:rowOff>95250</xdr:rowOff>
    </xdr:from>
    <xdr:to>
      <xdr:col>0</xdr:col>
      <xdr:colOff>723900</xdr:colOff>
      <xdr:row>5</xdr:row>
      <xdr:rowOff>57150</xdr:rowOff>
    </xdr:to>
    <xdr:sp macro="" textlink="">
      <xdr:nvSpPr>
        <xdr:cNvPr id="16888" name="Picture 7_0">
          <a:extLst>
            <a:ext uri="{FF2B5EF4-FFF2-40B4-BE49-F238E27FC236}">
              <a16:creationId xmlns:a16="http://schemas.microsoft.com/office/drawing/2014/main" xmlns="" id="{00000000-0008-0000-0000-0000F8410000}"/>
            </a:ext>
          </a:extLst>
        </xdr:cNvPr>
        <xdr:cNvSpPr>
          <a:spLocks noChangeArrowheads="1"/>
        </xdr:cNvSpPr>
      </xdr:nvSpPr>
      <xdr:spPr bwMode="auto">
        <a:xfrm>
          <a:off x="47625" y="314325"/>
          <a:ext cx="676275"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sp>
    <xdr:clientData/>
  </xdr:twoCellAnchor>
  <xdr:twoCellAnchor>
    <xdr:from>
      <xdr:col>8</xdr:col>
      <xdr:colOff>76200</xdr:colOff>
      <xdr:row>525</xdr:row>
      <xdr:rowOff>0</xdr:rowOff>
    </xdr:from>
    <xdr:to>
      <xdr:col>8</xdr:col>
      <xdr:colOff>923925</xdr:colOff>
      <xdr:row>527</xdr:row>
      <xdr:rowOff>47625</xdr:rowOff>
    </xdr:to>
    <xdr:sp macro="" textlink="">
      <xdr:nvSpPr>
        <xdr:cNvPr id="16889" name="Picture 8_0">
          <a:extLst>
            <a:ext uri="{FF2B5EF4-FFF2-40B4-BE49-F238E27FC236}">
              <a16:creationId xmlns:a16="http://schemas.microsoft.com/office/drawing/2014/main" xmlns="" id="{00000000-0008-0000-0000-0000F9410000}"/>
            </a:ext>
          </a:extLst>
        </xdr:cNvPr>
        <xdr:cNvSpPr>
          <a:spLocks noChangeArrowheads="1"/>
        </xdr:cNvSpPr>
      </xdr:nvSpPr>
      <xdr:spPr bwMode="auto">
        <a:xfrm>
          <a:off x="7992533" y="70167500"/>
          <a:ext cx="847725" cy="365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sp>
    <xdr:clientData/>
  </xdr:twoCellAnchor>
  <xdr:twoCellAnchor>
    <xdr:from>
      <xdr:col>3</xdr:col>
      <xdr:colOff>0</xdr:colOff>
      <xdr:row>3</xdr:row>
      <xdr:rowOff>133350</xdr:rowOff>
    </xdr:from>
    <xdr:to>
      <xdr:col>4</xdr:col>
      <xdr:colOff>95250</xdr:colOff>
      <xdr:row>5</xdr:row>
      <xdr:rowOff>38100</xdr:rowOff>
    </xdr:to>
    <xdr:sp macro="" textlink="">
      <xdr:nvSpPr>
        <xdr:cNvPr id="16890" name="TextBox 10_0">
          <a:extLst>
            <a:ext uri="{FF2B5EF4-FFF2-40B4-BE49-F238E27FC236}">
              <a16:creationId xmlns:a16="http://schemas.microsoft.com/office/drawing/2014/main" xmlns="" id="{00000000-0008-0000-0000-0000FA410000}"/>
            </a:ext>
          </a:extLst>
        </xdr:cNvPr>
        <xdr:cNvSpPr txBox="1">
          <a:spLocks noChangeArrowheads="1"/>
        </xdr:cNvSpPr>
      </xdr:nvSpPr>
      <xdr:spPr bwMode="auto">
        <a:xfrm>
          <a:off x="5476875" y="676275"/>
          <a:ext cx="200025"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sp>
    <xdr:clientData/>
  </xdr:twoCellAnchor>
  <xdr:twoCellAnchor>
    <xdr:from>
      <xdr:col>0</xdr:col>
      <xdr:colOff>2228850</xdr:colOff>
      <xdr:row>2</xdr:row>
      <xdr:rowOff>180975</xdr:rowOff>
    </xdr:from>
    <xdr:to>
      <xdr:col>0</xdr:col>
      <xdr:colOff>2524125</xdr:colOff>
      <xdr:row>3</xdr:row>
      <xdr:rowOff>114300</xdr:rowOff>
    </xdr:to>
    <xdr:sp macro="" textlink="">
      <xdr:nvSpPr>
        <xdr:cNvPr id="16891" name="TextBox 11_0">
          <a:extLst>
            <a:ext uri="{FF2B5EF4-FFF2-40B4-BE49-F238E27FC236}">
              <a16:creationId xmlns:a16="http://schemas.microsoft.com/office/drawing/2014/main" xmlns="" id="{00000000-0008-0000-0000-0000FB410000}"/>
            </a:ext>
          </a:extLst>
        </xdr:cNvPr>
        <xdr:cNvSpPr txBox="1">
          <a:spLocks noChangeArrowheads="1"/>
        </xdr:cNvSpPr>
      </xdr:nvSpPr>
      <xdr:spPr bwMode="auto">
        <a:xfrm>
          <a:off x="2228850" y="400050"/>
          <a:ext cx="295275"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sp>
    <xdr:clientData/>
  </xdr:twoCellAnchor>
  <xdr:twoCellAnchor editAs="oneCell">
    <xdr:from>
      <xdr:col>0</xdr:col>
      <xdr:colOff>0</xdr:colOff>
      <xdr:row>2</xdr:row>
      <xdr:rowOff>76200</xdr:rowOff>
    </xdr:from>
    <xdr:to>
      <xdr:col>0</xdr:col>
      <xdr:colOff>702945</xdr:colOff>
      <xdr:row>5</xdr:row>
      <xdr:rowOff>53340</xdr:rowOff>
    </xdr:to>
    <xdr:sp macro="" textlink="">
      <xdr:nvSpPr>
        <xdr:cNvPr id="16892" name="Picture 2">
          <a:extLst>
            <a:ext uri="{FF2B5EF4-FFF2-40B4-BE49-F238E27FC236}">
              <a16:creationId xmlns:a16="http://schemas.microsoft.com/office/drawing/2014/main" xmlns="" id="{00000000-0008-0000-0000-0000FC410000}"/>
            </a:ext>
          </a:extLst>
        </xdr:cNvPr>
        <xdr:cNvSpPr>
          <a:spLocks noChangeAspect="1" noChangeArrowheads="1"/>
        </xdr:cNvSpPr>
      </xdr:nvSpPr>
      <xdr:spPr bwMode="auto">
        <a:xfrm>
          <a:off x="0" y="295275"/>
          <a:ext cx="714375" cy="647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28575</xdr:colOff>
      <xdr:row>2</xdr:row>
      <xdr:rowOff>66675</xdr:rowOff>
    </xdr:from>
    <xdr:to>
      <xdr:col>0</xdr:col>
      <xdr:colOff>742950</xdr:colOff>
      <xdr:row>5</xdr:row>
      <xdr:rowOff>38100</xdr:rowOff>
    </xdr:to>
    <xdr:sp macro="" textlink="">
      <xdr:nvSpPr>
        <xdr:cNvPr id="16893" name="Picture 2">
          <a:extLst>
            <a:ext uri="{FF2B5EF4-FFF2-40B4-BE49-F238E27FC236}">
              <a16:creationId xmlns:a16="http://schemas.microsoft.com/office/drawing/2014/main" xmlns="" id="{00000000-0008-0000-0000-0000FD410000}"/>
            </a:ext>
          </a:extLst>
        </xdr:cNvPr>
        <xdr:cNvSpPr>
          <a:spLocks noChangeAspect="1" noChangeArrowheads="1"/>
        </xdr:cNvSpPr>
      </xdr:nvSpPr>
      <xdr:spPr bwMode="auto">
        <a:xfrm>
          <a:off x="28575" y="285750"/>
          <a:ext cx="714375" cy="647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2</xdr:row>
      <xdr:rowOff>57150</xdr:rowOff>
    </xdr:from>
    <xdr:to>
      <xdr:col>0</xdr:col>
      <xdr:colOff>702945</xdr:colOff>
      <xdr:row>5</xdr:row>
      <xdr:rowOff>17145</xdr:rowOff>
    </xdr:to>
    <xdr:pic>
      <xdr:nvPicPr>
        <xdr:cNvPr id="16894" name="Picture 2">
          <a:extLst>
            <a:ext uri="{FF2B5EF4-FFF2-40B4-BE49-F238E27FC236}">
              <a16:creationId xmlns:a16="http://schemas.microsoft.com/office/drawing/2014/main" xmlns="" id="{00000000-0008-0000-0000-0000FE4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276225"/>
          <a:ext cx="714375" cy="647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8</xdr:col>
      <xdr:colOff>76200</xdr:colOff>
      <xdr:row>529</xdr:row>
      <xdr:rowOff>0</xdr:rowOff>
    </xdr:from>
    <xdr:to>
      <xdr:col>8</xdr:col>
      <xdr:colOff>923925</xdr:colOff>
      <xdr:row>531</xdr:row>
      <xdr:rowOff>47625</xdr:rowOff>
    </xdr:to>
    <xdr:sp macro="" textlink="">
      <xdr:nvSpPr>
        <xdr:cNvPr id="12" name="Picture 8_0">
          <a:extLst>
            <a:ext uri="{FF2B5EF4-FFF2-40B4-BE49-F238E27FC236}">
              <a16:creationId xmlns:a16="http://schemas.microsoft.com/office/drawing/2014/main" xmlns="" id="{00000000-0008-0000-0000-00000C000000}"/>
            </a:ext>
          </a:extLst>
        </xdr:cNvPr>
        <xdr:cNvSpPr>
          <a:spLocks noChangeArrowheads="1"/>
        </xdr:cNvSpPr>
      </xdr:nvSpPr>
      <xdr:spPr bwMode="auto">
        <a:xfrm>
          <a:off x="7991475" y="69894450"/>
          <a:ext cx="847725" cy="3714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sp>
    <xdr:clientData/>
  </xdr:twoCellAnchor>
  <xdr:twoCellAnchor>
    <xdr:from>
      <xdr:col>3</xdr:col>
      <xdr:colOff>0</xdr:colOff>
      <xdr:row>3</xdr:row>
      <xdr:rowOff>133350</xdr:rowOff>
    </xdr:from>
    <xdr:to>
      <xdr:col>4</xdr:col>
      <xdr:colOff>95250</xdr:colOff>
      <xdr:row>5</xdr:row>
      <xdr:rowOff>38100</xdr:rowOff>
    </xdr:to>
    <xdr:sp macro="" textlink="">
      <xdr:nvSpPr>
        <xdr:cNvPr id="2" name="TextBox 10_0">
          <a:extLst>
            <a:ext uri="{FF2B5EF4-FFF2-40B4-BE49-F238E27FC236}">
              <a16:creationId xmlns:a16="http://schemas.microsoft.com/office/drawing/2014/main" xmlns="" id="{EF419D59-E19A-4034-B9CE-F05DE301ACEB}"/>
            </a:ext>
          </a:extLst>
        </xdr:cNvPr>
        <xdr:cNvSpPr txBox="1">
          <a:spLocks noChangeArrowheads="1"/>
        </xdr:cNvSpPr>
      </xdr:nvSpPr>
      <xdr:spPr bwMode="auto">
        <a:xfrm>
          <a:off x="5476875" y="676275"/>
          <a:ext cx="200025"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sp>
    <xdr:clientData/>
  </xdr:twoCellAnchor>
  <xdr:twoCellAnchor>
    <xdr:from>
      <xdr:col>3</xdr:col>
      <xdr:colOff>0</xdr:colOff>
      <xdr:row>3</xdr:row>
      <xdr:rowOff>133350</xdr:rowOff>
    </xdr:from>
    <xdr:to>
      <xdr:col>4</xdr:col>
      <xdr:colOff>95250</xdr:colOff>
      <xdr:row>5</xdr:row>
      <xdr:rowOff>38100</xdr:rowOff>
    </xdr:to>
    <xdr:sp macro="" textlink="">
      <xdr:nvSpPr>
        <xdr:cNvPr id="3" name="TextBox 10_0">
          <a:extLst>
            <a:ext uri="{FF2B5EF4-FFF2-40B4-BE49-F238E27FC236}">
              <a16:creationId xmlns:a16="http://schemas.microsoft.com/office/drawing/2014/main" xmlns="" id="{2A1A12ED-1F1A-42C9-939E-EF191BFBB7C3}"/>
            </a:ext>
          </a:extLst>
        </xdr:cNvPr>
        <xdr:cNvSpPr txBox="1">
          <a:spLocks noChangeArrowheads="1"/>
        </xdr:cNvSpPr>
      </xdr:nvSpPr>
      <xdr:spPr bwMode="auto">
        <a:xfrm>
          <a:off x="5476875" y="676275"/>
          <a:ext cx="200025"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sp>
    <xdr:clientData/>
  </xdr:twoCellAnchor>
  <xdr:twoCellAnchor>
    <xdr:from>
      <xdr:col>3</xdr:col>
      <xdr:colOff>0</xdr:colOff>
      <xdr:row>3</xdr:row>
      <xdr:rowOff>133350</xdr:rowOff>
    </xdr:from>
    <xdr:to>
      <xdr:col>4</xdr:col>
      <xdr:colOff>95250</xdr:colOff>
      <xdr:row>5</xdr:row>
      <xdr:rowOff>38100</xdr:rowOff>
    </xdr:to>
    <xdr:sp macro="" textlink="">
      <xdr:nvSpPr>
        <xdr:cNvPr id="4" name="TextBox 10_0">
          <a:extLst>
            <a:ext uri="{FF2B5EF4-FFF2-40B4-BE49-F238E27FC236}">
              <a16:creationId xmlns:a16="http://schemas.microsoft.com/office/drawing/2014/main" xmlns="" id="{7D0FF2F6-8981-41E4-93EC-AC9C85771B65}"/>
            </a:ext>
          </a:extLst>
        </xdr:cNvPr>
        <xdr:cNvSpPr txBox="1">
          <a:spLocks noChangeArrowheads="1"/>
        </xdr:cNvSpPr>
      </xdr:nvSpPr>
      <xdr:spPr bwMode="auto">
        <a:xfrm>
          <a:off x="5476875" y="676275"/>
          <a:ext cx="200025"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sp>
    <xdr:clientData/>
  </xdr:twoCellAnchor>
  <xdr:twoCellAnchor>
    <xdr:from>
      <xdr:col>3</xdr:col>
      <xdr:colOff>0</xdr:colOff>
      <xdr:row>3</xdr:row>
      <xdr:rowOff>133350</xdr:rowOff>
    </xdr:from>
    <xdr:to>
      <xdr:col>4</xdr:col>
      <xdr:colOff>95250</xdr:colOff>
      <xdr:row>5</xdr:row>
      <xdr:rowOff>38100</xdr:rowOff>
    </xdr:to>
    <xdr:sp macro="" textlink="">
      <xdr:nvSpPr>
        <xdr:cNvPr id="5" name="TextBox 10_0">
          <a:extLst>
            <a:ext uri="{FF2B5EF4-FFF2-40B4-BE49-F238E27FC236}">
              <a16:creationId xmlns:a16="http://schemas.microsoft.com/office/drawing/2014/main" xmlns="" id="{69B4869D-BF58-482A-B786-D5083AA1F50B}"/>
            </a:ext>
          </a:extLst>
        </xdr:cNvPr>
        <xdr:cNvSpPr txBox="1">
          <a:spLocks noChangeArrowheads="1"/>
        </xdr:cNvSpPr>
      </xdr:nvSpPr>
      <xdr:spPr bwMode="auto">
        <a:xfrm>
          <a:off x="5457825" y="676275"/>
          <a:ext cx="257175"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sp>
    <xdr:clientData/>
  </xdr:twoCellAnchor>
  <xdr:twoCellAnchor>
    <xdr:from>
      <xdr:col>3</xdr:col>
      <xdr:colOff>0</xdr:colOff>
      <xdr:row>3</xdr:row>
      <xdr:rowOff>133350</xdr:rowOff>
    </xdr:from>
    <xdr:to>
      <xdr:col>4</xdr:col>
      <xdr:colOff>95250</xdr:colOff>
      <xdr:row>5</xdr:row>
      <xdr:rowOff>38100</xdr:rowOff>
    </xdr:to>
    <xdr:sp macro="" textlink="">
      <xdr:nvSpPr>
        <xdr:cNvPr id="6" name="TextBox 10_0">
          <a:extLst>
            <a:ext uri="{FF2B5EF4-FFF2-40B4-BE49-F238E27FC236}">
              <a16:creationId xmlns:a16="http://schemas.microsoft.com/office/drawing/2014/main" xmlns="" id="{F9D0D60A-597F-44E0-BA52-31D9C22B92BB}"/>
            </a:ext>
          </a:extLst>
        </xdr:cNvPr>
        <xdr:cNvSpPr txBox="1">
          <a:spLocks noChangeArrowheads="1"/>
        </xdr:cNvSpPr>
      </xdr:nvSpPr>
      <xdr:spPr bwMode="auto">
        <a:xfrm>
          <a:off x="5457825" y="676275"/>
          <a:ext cx="257175"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sp>
    <xdr:clientData/>
  </xdr:twoCellAnchor>
  <xdr:twoCellAnchor>
    <xdr:from>
      <xdr:col>3</xdr:col>
      <xdr:colOff>0</xdr:colOff>
      <xdr:row>3</xdr:row>
      <xdr:rowOff>133350</xdr:rowOff>
    </xdr:from>
    <xdr:to>
      <xdr:col>4</xdr:col>
      <xdr:colOff>95250</xdr:colOff>
      <xdr:row>5</xdr:row>
      <xdr:rowOff>38100</xdr:rowOff>
    </xdr:to>
    <xdr:sp macro="" textlink="">
      <xdr:nvSpPr>
        <xdr:cNvPr id="7" name="TextBox 10_0">
          <a:extLst>
            <a:ext uri="{FF2B5EF4-FFF2-40B4-BE49-F238E27FC236}">
              <a16:creationId xmlns:a16="http://schemas.microsoft.com/office/drawing/2014/main" xmlns="" id="{DF6381A8-6282-4270-9890-222072C49DF7}"/>
            </a:ext>
          </a:extLst>
        </xdr:cNvPr>
        <xdr:cNvSpPr txBox="1">
          <a:spLocks noChangeArrowheads="1"/>
        </xdr:cNvSpPr>
      </xdr:nvSpPr>
      <xdr:spPr bwMode="auto">
        <a:xfrm>
          <a:off x="5457825" y="676275"/>
          <a:ext cx="257175"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sp>
    <xdr:clientData/>
  </xdr:twoCellAnchor>
  <xdr:twoCellAnchor>
    <xdr:from>
      <xdr:col>3</xdr:col>
      <xdr:colOff>0</xdr:colOff>
      <xdr:row>3</xdr:row>
      <xdr:rowOff>133350</xdr:rowOff>
    </xdr:from>
    <xdr:to>
      <xdr:col>4</xdr:col>
      <xdr:colOff>95250</xdr:colOff>
      <xdr:row>5</xdr:row>
      <xdr:rowOff>38100</xdr:rowOff>
    </xdr:to>
    <xdr:sp macro="" textlink="">
      <xdr:nvSpPr>
        <xdr:cNvPr id="8" name="TextBox 10_0">
          <a:extLst>
            <a:ext uri="{FF2B5EF4-FFF2-40B4-BE49-F238E27FC236}">
              <a16:creationId xmlns:a16="http://schemas.microsoft.com/office/drawing/2014/main" xmlns="" id="{536CEF22-8198-496A-B457-E009A0F88D36}"/>
            </a:ext>
          </a:extLst>
        </xdr:cNvPr>
        <xdr:cNvSpPr txBox="1">
          <a:spLocks noChangeArrowheads="1"/>
        </xdr:cNvSpPr>
      </xdr:nvSpPr>
      <xdr:spPr bwMode="auto">
        <a:xfrm>
          <a:off x="5457825" y="676275"/>
          <a:ext cx="257175"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GE536"/>
  <sheetViews>
    <sheetView showGridLines="0" tabSelected="1" topLeftCell="A92" zoomScale="90" zoomScaleNormal="90" zoomScaleSheetLayoutView="80" workbookViewId="0">
      <selection activeCell="L116" sqref="L116"/>
    </sheetView>
  </sheetViews>
  <sheetFormatPr defaultColWidth="9.140625" defaultRowHeight="12.75"/>
  <cols>
    <col min="1" max="1" width="37" style="221" customWidth="1"/>
    <col min="2" max="2" width="26.7109375" style="221" customWidth="1"/>
    <col min="3" max="3" width="16.28515625" style="43" customWidth="1"/>
    <col min="4" max="4" width="2.42578125" style="151" customWidth="1"/>
    <col min="5" max="5" width="18" style="50" customWidth="1"/>
    <col min="6" max="6" width="1.7109375" style="43" customWidth="1"/>
    <col min="7" max="7" width="18.140625" style="43" customWidth="1"/>
    <col min="8" max="8" width="2" style="126" customWidth="1"/>
    <col min="9" max="9" width="18.42578125" style="43" customWidth="1"/>
    <col min="10" max="10" width="0.85546875" style="221" customWidth="1"/>
    <col min="11" max="11" width="1.7109375" style="221" customWidth="1"/>
    <col min="12" max="12" width="18.5703125" style="581" customWidth="1"/>
    <col min="13" max="16384" width="9.140625" style="221"/>
  </cols>
  <sheetData>
    <row r="1" spans="1:15" ht="3.75" customHeight="1">
      <c r="A1" s="214"/>
      <c r="B1" s="215"/>
      <c r="C1" s="216"/>
      <c r="D1" s="217"/>
      <c r="E1" s="218"/>
      <c r="F1" s="216"/>
      <c r="G1" s="216"/>
      <c r="H1" s="219"/>
      <c r="I1" s="216"/>
      <c r="J1" s="215"/>
      <c r="K1" s="220"/>
    </row>
    <row r="2" spans="1:15" ht="14.1" customHeight="1">
      <c r="A2" s="734" t="s">
        <v>0</v>
      </c>
      <c r="B2" s="735"/>
      <c r="C2" s="735"/>
      <c r="D2" s="735"/>
      <c r="E2" s="735"/>
      <c r="F2" s="735"/>
      <c r="G2" s="735"/>
      <c r="H2" s="735"/>
      <c r="I2" s="735"/>
      <c r="K2" s="222"/>
    </row>
    <row r="3" spans="1:15" ht="26.1" customHeight="1">
      <c r="A3" s="736"/>
      <c r="B3" s="737"/>
      <c r="C3" s="737"/>
      <c r="D3" s="737"/>
      <c r="E3" s="737"/>
      <c r="F3" s="737"/>
      <c r="G3" s="737"/>
      <c r="H3" s="737"/>
      <c r="I3" s="737"/>
      <c r="J3" s="704"/>
      <c r="K3" s="704"/>
    </row>
    <row r="4" spans="1:15" ht="13.9" customHeight="1">
      <c r="A4" s="738"/>
      <c r="B4" s="739"/>
      <c r="C4" s="739"/>
      <c r="D4" s="739"/>
      <c r="E4" s="739"/>
      <c r="F4" s="739"/>
      <c r="G4" s="739"/>
      <c r="H4" s="739"/>
      <c r="I4" s="739"/>
      <c r="J4" s="704"/>
      <c r="K4" s="704"/>
    </row>
    <row r="5" spans="1:15" s="223" customFormat="1" ht="14.65" customHeight="1">
      <c r="A5" s="740" t="s">
        <v>311</v>
      </c>
      <c r="B5" s="741"/>
      <c r="C5" s="741"/>
      <c r="D5" s="741"/>
      <c r="E5" s="741"/>
      <c r="F5" s="741"/>
      <c r="G5" s="741"/>
      <c r="H5" s="741"/>
      <c r="I5" s="741"/>
      <c r="J5" s="704"/>
      <c r="K5" s="704"/>
      <c r="L5" s="605"/>
    </row>
    <row r="6" spans="1:15" ht="9" customHeight="1">
      <c r="A6" s="742"/>
      <c r="B6" s="705"/>
      <c r="C6" s="705"/>
      <c r="D6" s="705"/>
      <c r="E6" s="705"/>
      <c r="F6" s="705"/>
      <c r="G6" s="705"/>
      <c r="H6" s="705"/>
      <c r="I6" s="705"/>
      <c r="J6" s="705"/>
      <c r="K6" s="705"/>
    </row>
    <row r="7" spans="1:15" ht="14.1" customHeight="1">
      <c r="A7" s="710" t="s">
        <v>1</v>
      </c>
      <c r="B7" s="711"/>
      <c r="C7" s="712" t="s">
        <v>2</v>
      </c>
      <c r="D7" s="712"/>
      <c r="E7" s="712"/>
      <c r="F7" s="712"/>
      <c r="G7" s="712"/>
      <c r="H7" s="712"/>
      <c r="I7" s="712"/>
      <c r="K7" s="224"/>
    </row>
    <row r="8" spans="1:15" ht="14.1" customHeight="1">
      <c r="A8" s="225" t="s">
        <v>278</v>
      </c>
      <c r="B8" s="713"/>
      <c r="C8" s="713"/>
      <c r="D8" s="226"/>
      <c r="E8" s="713"/>
      <c r="F8" s="713"/>
      <c r="G8" s="713"/>
      <c r="H8" s="713"/>
      <c r="I8" s="713"/>
      <c r="J8" s="227"/>
      <c r="K8" s="228"/>
    </row>
    <row r="9" spans="1:15" ht="3" customHeight="1">
      <c r="A9" s="229"/>
      <c r="B9" s="192"/>
      <c r="C9" s="192"/>
      <c r="E9" s="197"/>
      <c r="G9" s="192"/>
      <c r="I9" s="192"/>
      <c r="K9" s="222"/>
      <c r="O9" s="230"/>
    </row>
    <row r="10" spans="1:15" ht="12.75" customHeight="1">
      <c r="A10" s="231" t="s">
        <v>188</v>
      </c>
      <c r="B10" s="232"/>
      <c r="C10" s="233" t="s">
        <v>236</v>
      </c>
      <c r="D10" s="234"/>
      <c r="E10" s="56" t="s">
        <v>268</v>
      </c>
      <c r="F10" s="57"/>
      <c r="G10" s="56" t="s">
        <v>256</v>
      </c>
      <c r="H10" s="58"/>
      <c r="I10" s="56" t="s">
        <v>269</v>
      </c>
      <c r="J10" s="235"/>
      <c r="K10" s="236"/>
    </row>
    <row r="11" spans="1:15" ht="3" customHeight="1">
      <c r="A11" s="41"/>
      <c r="B11" s="237"/>
      <c r="C11" s="238"/>
      <c r="D11" s="239"/>
      <c r="E11" s="238"/>
      <c r="F11" s="240"/>
      <c r="G11" s="238"/>
      <c r="H11" s="241"/>
      <c r="I11" s="238"/>
      <c r="K11" s="222"/>
    </row>
    <row r="12" spans="1:15" ht="12.75" customHeight="1">
      <c r="A12" s="153" t="s">
        <v>3</v>
      </c>
      <c r="B12" s="154"/>
      <c r="C12" s="81">
        <v>122.175</v>
      </c>
      <c r="D12" s="90"/>
      <c r="E12" s="242">
        <v>125.6</v>
      </c>
      <c r="F12" s="46"/>
      <c r="G12" s="76">
        <v>125.5</v>
      </c>
      <c r="H12" s="77"/>
      <c r="I12" s="83">
        <v>120.9</v>
      </c>
      <c r="K12" s="222"/>
    </row>
    <row r="13" spans="1:15" ht="12.75" customHeight="1">
      <c r="A13" s="155" t="s">
        <v>4</v>
      </c>
      <c r="C13" s="46">
        <v>119.251408045963</v>
      </c>
      <c r="D13" s="49"/>
      <c r="E13" s="242">
        <v>121.839065408439</v>
      </c>
      <c r="F13" s="78"/>
      <c r="G13" s="76">
        <v>121.368260447464</v>
      </c>
      <c r="H13" s="79"/>
      <c r="I13" s="83">
        <v>118.13965160672601</v>
      </c>
      <c r="K13" s="222"/>
    </row>
    <row r="14" spans="1:15" ht="12.75" customHeight="1">
      <c r="A14" s="156" t="s">
        <v>5</v>
      </c>
      <c r="C14" s="84">
        <v>122.90138232336599</v>
      </c>
      <c r="D14" s="90"/>
      <c r="E14" s="242">
        <v>126.570523201966</v>
      </c>
      <c r="F14" s="46"/>
      <c r="G14" s="76">
        <v>126.545194439119</v>
      </c>
      <c r="H14" s="80"/>
      <c r="I14" s="83">
        <v>121.62871006877999</v>
      </c>
      <c r="K14" s="222"/>
    </row>
    <row r="15" spans="1:15" ht="12.75" customHeight="1">
      <c r="A15" s="243" t="s">
        <v>6</v>
      </c>
      <c r="C15" s="46"/>
      <c r="D15" s="49"/>
      <c r="E15" s="47"/>
      <c r="F15" s="46"/>
      <c r="G15" s="46"/>
      <c r="H15" s="48"/>
      <c r="I15" s="46"/>
      <c r="K15" s="222"/>
    </row>
    <row r="16" spans="1:15" ht="12.75" customHeight="1">
      <c r="A16" s="153" t="s">
        <v>3</v>
      </c>
      <c r="B16" s="42" t="s">
        <v>35</v>
      </c>
      <c r="C16" s="46">
        <v>6</v>
      </c>
      <c r="D16" s="49"/>
      <c r="E16" s="244">
        <v>3.9</v>
      </c>
      <c r="F16" s="46"/>
      <c r="G16" s="81">
        <v>3.8</v>
      </c>
      <c r="H16" s="48"/>
      <c r="I16" s="245">
        <v>6.1</v>
      </c>
      <c r="K16" s="222"/>
    </row>
    <row r="17" spans="1:12" ht="12.75" customHeight="1">
      <c r="A17" s="155" t="s">
        <v>4</v>
      </c>
      <c r="B17" s="42"/>
      <c r="C17" s="46">
        <v>6.2</v>
      </c>
      <c r="D17" s="49"/>
      <c r="E17" s="244">
        <v>3.1</v>
      </c>
      <c r="F17" s="46"/>
      <c r="G17" s="81">
        <v>2.8</v>
      </c>
      <c r="H17" s="82"/>
      <c r="I17" s="245">
        <v>6.5</v>
      </c>
      <c r="K17" s="222"/>
    </row>
    <row r="18" spans="1:12" ht="12.75" customHeight="1">
      <c r="A18" s="156" t="s">
        <v>197</v>
      </c>
      <c r="B18" s="42"/>
      <c r="C18" s="46">
        <v>5.9</v>
      </c>
      <c r="D18" s="49"/>
      <c r="E18" s="244">
        <v>4.0999999999999996</v>
      </c>
      <c r="F18" s="46"/>
      <c r="G18" s="81">
        <v>4.0999999999999996</v>
      </c>
      <c r="H18" s="82"/>
      <c r="I18" s="245">
        <v>6</v>
      </c>
      <c r="K18" s="222"/>
    </row>
    <row r="19" spans="1:12" ht="12.75" customHeight="1">
      <c r="A19" s="41" t="s">
        <v>7</v>
      </c>
      <c r="B19" s="42"/>
      <c r="C19" s="1">
        <v>0.82</v>
      </c>
      <c r="D19" s="2"/>
      <c r="E19" s="246">
        <v>0.8</v>
      </c>
      <c r="F19" s="1"/>
      <c r="G19" s="1">
        <v>0.8</v>
      </c>
      <c r="H19" s="3"/>
      <c r="I19" s="1">
        <v>0.83</v>
      </c>
      <c r="K19" s="222"/>
    </row>
    <row r="20" spans="1:12" ht="12.75" customHeight="1">
      <c r="A20" s="41"/>
      <c r="B20" s="42"/>
      <c r="C20" s="133" t="s">
        <v>236</v>
      </c>
      <c r="D20" s="2"/>
      <c r="E20" s="134" t="s">
        <v>268</v>
      </c>
      <c r="F20" s="1"/>
      <c r="G20" s="134" t="s">
        <v>256</v>
      </c>
      <c r="H20" s="3"/>
      <c r="I20" s="134" t="s">
        <v>269</v>
      </c>
      <c r="K20" s="222"/>
    </row>
    <row r="21" spans="1:12" ht="12.75" customHeight="1">
      <c r="A21" s="41" t="s">
        <v>266</v>
      </c>
      <c r="B21" s="42"/>
      <c r="C21" s="84">
        <v>127.4</v>
      </c>
      <c r="D21" s="84"/>
      <c r="E21" s="743">
        <v>129.5</v>
      </c>
      <c r="F21" s="137"/>
      <c r="G21" s="84">
        <v>129.4</v>
      </c>
      <c r="H21" s="82"/>
      <c r="I21" s="744">
        <v>127</v>
      </c>
      <c r="K21" s="222"/>
    </row>
    <row r="22" spans="1:12" ht="12.75" customHeight="1">
      <c r="A22" s="41" t="s">
        <v>264</v>
      </c>
      <c r="B22" s="43"/>
      <c r="C22" s="81">
        <v>135.5</v>
      </c>
      <c r="D22" s="152"/>
      <c r="E22" s="136">
        <v>138.30000000000001</v>
      </c>
      <c r="F22" s="137"/>
      <c r="G22" s="83">
        <v>137.9</v>
      </c>
      <c r="H22" s="139"/>
      <c r="I22" s="83">
        <v>135.19999999999999</v>
      </c>
      <c r="K22" s="222"/>
    </row>
    <row r="23" spans="1:12" ht="12.75" customHeight="1">
      <c r="A23" s="41" t="s">
        <v>267</v>
      </c>
      <c r="B23" s="42"/>
      <c r="C23" s="84">
        <v>124.2</v>
      </c>
      <c r="D23" s="138"/>
      <c r="E23" s="136">
        <v>125.5</v>
      </c>
      <c r="F23" s="137"/>
      <c r="G23" s="83">
        <v>125.5</v>
      </c>
      <c r="H23" s="139"/>
      <c r="I23" s="744">
        <v>124.3</v>
      </c>
      <c r="K23" s="222"/>
    </row>
    <row r="24" spans="1:12" ht="14.25" customHeight="1">
      <c r="A24" s="604" t="s">
        <v>375</v>
      </c>
      <c r="B24" s="685"/>
      <c r="C24" s="83">
        <v>121.3</v>
      </c>
      <c r="D24" s="745" t="s">
        <v>9</v>
      </c>
      <c r="E24" s="743">
        <v>122</v>
      </c>
      <c r="F24" s="746"/>
      <c r="G24" s="84">
        <v>121.9</v>
      </c>
      <c r="H24" s="82"/>
      <c r="I24" s="747">
        <v>121.3</v>
      </c>
      <c r="K24" s="222"/>
    </row>
    <row r="25" spans="1:12" ht="12.75" customHeight="1">
      <c r="A25" s="41"/>
      <c r="B25" s="42"/>
      <c r="C25" s="133" t="s">
        <v>236</v>
      </c>
      <c r="D25" s="2"/>
      <c r="E25" s="134" t="s">
        <v>256</v>
      </c>
      <c r="F25" s="1"/>
      <c r="G25" s="134" t="s">
        <v>253</v>
      </c>
      <c r="H25" s="3"/>
      <c r="I25" s="134" t="s">
        <v>257</v>
      </c>
      <c r="K25" s="222"/>
    </row>
    <row r="26" spans="1:12" ht="12.75" customHeight="1">
      <c r="A26" s="41" t="s">
        <v>265</v>
      </c>
      <c r="B26" s="42"/>
      <c r="C26" s="76">
        <v>98.719915870067695</v>
      </c>
      <c r="D26" s="135" t="s">
        <v>9</v>
      </c>
      <c r="E26" s="136">
        <v>97.804832955817503</v>
      </c>
      <c r="F26" s="82" t="s">
        <v>8</v>
      </c>
      <c r="G26" s="83">
        <v>97.367466990346003</v>
      </c>
      <c r="H26" s="135" t="s">
        <v>9</v>
      </c>
      <c r="I26" s="83">
        <v>98.562959490698702</v>
      </c>
      <c r="J26" s="135"/>
      <c r="K26" s="222"/>
    </row>
    <row r="27" spans="1:12" ht="3" customHeight="1">
      <c r="A27" s="229"/>
      <c r="B27" s="683"/>
      <c r="C27" s="253"/>
      <c r="D27" s="254"/>
      <c r="E27" s="253"/>
      <c r="F27" s="255"/>
      <c r="G27" s="253"/>
      <c r="H27" s="255"/>
      <c r="I27" s="253"/>
      <c r="K27" s="222"/>
    </row>
    <row r="28" spans="1:12" ht="12.75" customHeight="1">
      <c r="A28" s="247" t="s">
        <v>279</v>
      </c>
      <c r="B28" s="248"/>
      <c r="C28" s="249" t="s">
        <v>240</v>
      </c>
      <c r="D28" s="250"/>
      <c r="E28" s="56" t="s">
        <v>256</v>
      </c>
      <c r="F28" s="250" t="s">
        <v>8</v>
      </c>
      <c r="G28" s="56" t="s">
        <v>253</v>
      </c>
      <c r="H28" s="250"/>
      <c r="I28" s="56" t="s">
        <v>257</v>
      </c>
      <c r="J28" s="251"/>
      <c r="K28" s="252"/>
    </row>
    <row r="29" spans="1:12" ht="14.25" customHeight="1">
      <c r="A29" s="41" t="s">
        <v>10</v>
      </c>
      <c r="B29" s="74"/>
      <c r="C29" s="92">
        <v>199826320363</v>
      </c>
      <c r="D29" s="4"/>
      <c r="E29" s="93">
        <v>17192782442</v>
      </c>
      <c r="F29" s="256"/>
      <c r="G29" s="94">
        <v>15703466675</v>
      </c>
      <c r="H29" s="95" t="s">
        <v>9</v>
      </c>
      <c r="I29" s="94">
        <v>14664610236</v>
      </c>
      <c r="J29" s="95"/>
      <c r="K29" s="96"/>
      <c r="L29" s="606"/>
    </row>
    <row r="30" spans="1:12" ht="12.75" customHeight="1">
      <c r="A30" s="153" t="s">
        <v>11</v>
      </c>
      <c r="B30" s="74" t="s">
        <v>35</v>
      </c>
      <c r="C30" s="92">
        <v>126209204871</v>
      </c>
      <c r="D30" s="4"/>
      <c r="E30" s="93">
        <v>10976862950</v>
      </c>
      <c r="F30" s="256"/>
      <c r="G30" s="94">
        <v>9572795270</v>
      </c>
      <c r="H30" s="95" t="s">
        <v>9</v>
      </c>
      <c r="I30" s="94">
        <v>9748473899</v>
      </c>
      <c r="J30" s="95"/>
      <c r="K30" s="96"/>
    </row>
    <row r="31" spans="1:12" ht="12.75" customHeight="1">
      <c r="A31" s="153" t="s">
        <v>12</v>
      </c>
      <c r="B31" s="74"/>
      <c r="C31" s="92">
        <v>73617115492</v>
      </c>
      <c r="D31" s="4"/>
      <c r="E31" s="93">
        <v>6215919492</v>
      </c>
      <c r="F31" s="256"/>
      <c r="G31" s="94">
        <v>6130671405</v>
      </c>
      <c r="H31" s="95" t="s">
        <v>9</v>
      </c>
      <c r="I31" s="94">
        <v>4916136337</v>
      </c>
      <c r="J31" s="95"/>
      <c r="K31" s="96"/>
    </row>
    <row r="32" spans="1:12" ht="12.75" customHeight="1">
      <c r="A32" s="153" t="s">
        <v>13</v>
      </c>
      <c r="B32" s="257" t="s">
        <v>35</v>
      </c>
      <c r="C32" s="258">
        <v>-52592.089378999997</v>
      </c>
      <c r="D32" s="4"/>
      <c r="E32" s="259">
        <v>-4760.9434579999997</v>
      </c>
      <c r="F32" s="256"/>
      <c r="G32" s="260">
        <v>-3442.123865</v>
      </c>
      <c r="H32" s="95" t="s">
        <v>9</v>
      </c>
      <c r="I32" s="261">
        <v>-4832.3375619999997</v>
      </c>
      <c r="J32" s="95"/>
      <c r="K32" s="96"/>
    </row>
    <row r="33" spans="1:11" ht="3" customHeight="1">
      <c r="A33" s="153"/>
      <c r="B33" s="257"/>
      <c r="C33" s="97"/>
      <c r="D33" s="98"/>
      <c r="E33" s="99"/>
      <c r="F33" s="100"/>
      <c r="G33" s="101"/>
      <c r="H33" s="102"/>
      <c r="I33" s="103"/>
      <c r="J33" s="104"/>
      <c r="K33" s="105"/>
    </row>
    <row r="34" spans="1:11" ht="12" customHeight="1">
      <c r="A34" s="262" t="s">
        <v>14</v>
      </c>
      <c r="B34" s="43"/>
      <c r="C34" s="16"/>
      <c r="D34" s="106"/>
      <c r="E34" s="107"/>
      <c r="F34" s="100"/>
      <c r="G34" s="108"/>
      <c r="H34" s="102"/>
      <c r="I34" s="103"/>
      <c r="J34" s="104"/>
      <c r="K34" s="105"/>
    </row>
    <row r="35" spans="1:11" ht="12" customHeight="1">
      <c r="A35" s="263" t="s">
        <v>15</v>
      </c>
      <c r="B35" s="264"/>
      <c r="C35" s="93"/>
      <c r="D35" s="109"/>
      <c r="E35" s="93">
        <v>3848881301</v>
      </c>
      <c r="F35" s="110"/>
      <c r="G35" s="94">
        <v>3107520190</v>
      </c>
      <c r="H35" s="111" t="s">
        <v>8</v>
      </c>
      <c r="I35" s="94">
        <v>3031406678</v>
      </c>
      <c r="J35" s="715" t="s">
        <v>8</v>
      </c>
      <c r="K35" s="716"/>
    </row>
    <row r="36" spans="1:11" ht="12.75" customHeight="1">
      <c r="A36" s="263" t="s">
        <v>271</v>
      </c>
      <c r="B36" s="43"/>
      <c r="C36" s="15"/>
      <c r="D36" s="109"/>
      <c r="E36" s="93">
        <v>1732811869</v>
      </c>
      <c r="F36" s="110"/>
      <c r="G36" s="94">
        <v>1584036036</v>
      </c>
      <c r="H36" s="111" t="s">
        <v>8</v>
      </c>
      <c r="I36" s="94">
        <v>1442813724</v>
      </c>
      <c r="J36" s="715" t="s">
        <v>8</v>
      </c>
      <c r="K36" s="716"/>
    </row>
    <row r="37" spans="1:11" ht="12.75" customHeight="1">
      <c r="A37" s="263" t="s">
        <v>280</v>
      </c>
      <c r="B37" s="43"/>
      <c r="C37" s="21"/>
      <c r="D37" s="109"/>
      <c r="E37" s="93">
        <v>1674622769</v>
      </c>
      <c r="F37" s="110"/>
      <c r="G37" s="94">
        <v>1667795448</v>
      </c>
      <c r="H37" s="111" t="s">
        <v>8</v>
      </c>
      <c r="I37" s="94">
        <v>1404802156</v>
      </c>
      <c r="J37" s="715" t="s">
        <v>8</v>
      </c>
      <c r="K37" s="716"/>
    </row>
    <row r="38" spans="1:11" ht="3" customHeight="1">
      <c r="A38" s="265"/>
      <c r="B38" s="43"/>
      <c r="C38" s="15"/>
      <c r="D38" s="109"/>
      <c r="E38" s="112"/>
      <c r="F38" s="113"/>
      <c r="G38" s="113"/>
      <c r="H38" s="114"/>
      <c r="I38" s="103"/>
      <c r="J38" s="104"/>
      <c r="K38" s="105"/>
    </row>
    <row r="39" spans="1:11" ht="12" customHeight="1">
      <c r="A39" s="262" t="s">
        <v>16</v>
      </c>
      <c r="B39" s="43"/>
      <c r="C39" s="21"/>
      <c r="D39" s="109"/>
      <c r="E39" s="112"/>
      <c r="F39" s="113"/>
      <c r="G39" s="113"/>
      <c r="H39" s="114"/>
      <c r="I39" s="103"/>
      <c r="J39" s="104"/>
      <c r="K39" s="105"/>
    </row>
    <row r="40" spans="1:11" ht="12.75" customHeight="1">
      <c r="A40" s="263" t="s">
        <v>17</v>
      </c>
      <c r="B40" s="43"/>
      <c r="C40" s="21"/>
      <c r="D40" s="112"/>
      <c r="E40" s="266">
        <v>2318731605</v>
      </c>
      <c r="F40" s="110"/>
      <c r="G40" s="115">
        <v>2013036621</v>
      </c>
      <c r="H40" s="111" t="s">
        <v>8</v>
      </c>
      <c r="I40" s="115">
        <v>2127679349</v>
      </c>
      <c r="J40" s="95"/>
      <c r="K40" s="96"/>
    </row>
    <row r="41" spans="1:11" ht="13.5">
      <c r="A41" s="263" t="s">
        <v>18</v>
      </c>
      <c r="B41" s="264"/>
      <c r="C41" s="21"/>
      <c r="D41" s="112"/>
      <c r="E41" s="266">
        <v>1664119937</v>
      </c>
      <c r="F41" s="110"/>
      <c r="G41" s="115">
        <v>1460042113</v>
      </c>
      <c r="H41" s="111" t="s">
        <v>8</v>
      </c>
      <c r="I41" s="115">
        <v>1535112757</v>
      </c>
      <c r="J41" s="95"/>
      <c r="K41" s="96"/>
    </row>
    <row r="42" spans="1:11" ht="12.75" customHeight="1">
      <c r="A42" s="263" t="s">
        <v>189</v>
      </c>
      <c r="B42" s="43"/>
      <c r="C42" s="21"/>
      <c r="D42" s="112"/>
      <c r="E42" s="266">
        <v>920374376</v>
      </c>
      <c r="F42" s="110"/>
      <c r="G42" s="115">
        <v>946273552</v>
      </c>
      <c r="H42" s="111" t="s">
        <v>8</v>
      </c>
      <c r="I42" s="115">
        <v>862361990</v>
      </c>
      <c r="J42" s="95"/>
      <c r="K42" s="96"/>
    </row>
    <row r="43" spans="1:11" ht="3" customHeight="1">
      <c r="A43" s="265"/>
      <c r="B43" s="43"/>
      <c r="C43" s="15"/>
      <c r="D43" s="116"/>
      <c r="E43" s="117"/>
      <c r="F43" s="5"/>
      <c r="G43" s="118"/>
      <c r="H43" s="119"/>
      <c r="I43" s="103"/>
      <c r="J43" s="104"/>
      <c r="K43" s="105"/>
    </row>
    <row r="44" spans="1:11">
      <c r="A44" s="262" t="s">
        <v>19</v>
      </c>
      <c r="B44" s="267"/>
      <c r="C44" s="120"/>
      <c r="D44" s="120"/>
      <c r="E44" s="117"/>
      <c r="F44" s="5"/>
      <c r="G44" s="118"/>
      <c r="H44" s="119"/>
      <c r="I44" s="113"/>
      <c r="J44" s="104"/>
      <c r="K44" s="105"/>
    </row>
    <row r="45" spans="1:11" ht="12.75" customHeight="1">
      <c r="A45" s="263" t="s">
        <v>228</v>
      </c>
      <c r="B45" s="43"/>
      <c r="C45" s="21"/>
      <c r="D45" s="116"/>
      <c r="E45" s="266">
        <v>3567602185</v>
      </c>
      <c r="F45" s="110"/>
      <c r="G45" s="115">
        <v>3591525093</v>
      </c>
      <c r="H45" s="111" t="s">
        <v>8</v>
      </c>
      <c r="I45" s="115">
        <v>2675774643</v>
      </c>
      <c r="J45" s="95"/>
      <c r="K45" s="96"/>
    </row>
    <row r="46" spans="1:11" ht="12.75" customHeight="1">
      <c r="A46" s="263" t="s">
        <v>241</v>
      </c>
      <c r="B46" s="43"/>
      <c r="C46" s="21"/>
      <c r="D46" s="116"/>
      <c r="E46" s="266">
        <v>331303642</v>
      </c>
      <c r="F46" s="110"/>
      <c r="G46" s="115">
        <v>294133647</v>
      </c>
      <c r="H46" s="111" t="s">
        <v>8</v>
      </c>
      <c r="I46" s="115">
        <v>278959369</v>
      </c>
      <c r="J46" s="95"/>
      <c r="K46" s="96"/>
    </row>
    <row r="47" spans="1:11" ht="13.5" customHeight="1">
      <c r="A47" s="263" t="s">
        <v>270</v>
      </c>
      <c r="B47" s="43"/>
      <c r="C47" s="21"/>
      <c r="D47" s="116"/>
      <c r="E47" s="266">
        <v>287652982</v>
      </c>
      <c r="F47" s="110"/>
      <c r="G47" s="115">
        <v>191047261</v>
      </c>
      <c r="H47" s="111" t="s">
        <v>8</v>
      </c>
      <c r="I47" s="115">
        <v>207010155</v>
      </c>
      <c r="J47" s="95"/>
      <c r="K47" s="96"/>
    </row>
    <row r="48" spans="1:11" ht="2.25" customHeight="1">
      <c r="A48" s="268"/>
      <c r="B48" s="684"/>
      <c r="E48" s="74"/>
      <c r="F48" s="52"/>
      <c r="G48" s="74"/>
      <c r="H48" s="269"/>
      <c r="I48" s="270"/>
      <c r="K48" s="222"/>
    </row>
    <row r="49" spans="1:11" ht="12.75" customHeight="1">
      <c r="A49" s="247" t="s">
        <v>281</v>
      </c>
      <c r="B49" s="271"/>
      <c r="C49" s="272"/>
      <c r="D49" s="273"/>
      <c r="E49" s="56" t="s">
        <v>256</v>
      </c>
      <c r="F49" s="274" t="s">
        <v>8</v>
      </c>
      <c r="G49" s="56" t="s">
        <v>253</v>
      </c>
      <c r="H49" s="274" t="s">
        <v>9</v>
      </c>
      <c r="I49" s="56" t="s">
        <v>257</v>
      </c>
      <c r="J49" s="275"/>
      <c r="K49" s="276"/>
    </row>
    <row r="50" spans="1:11" ht="3" customHeight="1">
      <c r="A50" s="229"/>
      <c r="B50" s="43"/>
      <c r="E50" s="238"/>
      <c r="F50" s="240"/>
      <c r="G50" s="238"/>
      <c r="H50" s="240"/>
      <c r="I50" s="238"/>
      <c r="K50" s="222"/>
    </row>
    <row r="51" spans="1:11" ht="12.75" customHeight="1">
      <c r="A51" s="157" t="s">
        <v>177</v>
      </c>
      <c r="B51" s="43"/>
      <c r="E51" s="277">
        <v>97.077099956228494</v>
      </c>
      <c r="F51" s="137"/>
      <c r="G51" s="278">
        <v>97.159103438644806</v>
      </c>
      <c r="H51" s="137"/>
      <c r="I51" s="278">
        <v>91.699196585074404</v>
      </c>
      <c r="J51" s="95" t="s">
        <v>9</v>
      </c>
      <c r="K51" s="158"/>
    </row>
    <row r="52" spans="1:11" ht="15.75" customHeight="1">
      <c r="A52" s="159" t="s">
        <v>20</v>
      </c>
      <c r="B52" s="43"/>
      <c r="E52" s="160"/>
      <c r="F52" s="161"/>
      <c r="G52" s="161"/>
      <c r="H52" s="137"/>
      <c r="I52" s="161"/>
      <c r="K52" s="222"/>
    </row>
    <row r="53" spans="1:11" ht="12.75" customHeight="1">
      <c r="A53" s="162" t="s">
        <v>258</v>
      </c>
      <c r="B53" s="43"/>
      <c r="E53" s="277">
        <v>40.930121999981701</v>
      </c>
      <c r="F53" s="279"/>
      <c r="G53" s="280">
        <v>-4.3100570866330701</v>
      </c>
      <c r="H53" s="137"/>
      <c r="I53" s="280">
        <v>-4.8774865814275197</v>
      </c>
      <c r="J53" s="281"/>
      <c r="K53" s="282"/>
    </row>
    <row r="54" spans="1:11" ht="12.75" customHeight="1">
      <c r="A54" s="162" t="s">
        <v>272</v>
      </c>
      <c r="B54" s="43"/>
      <c r="E54" s="277">
        <v>33.123843326833502</v>
      </c>
      <c r="F54" s="279"/>
      <c r="G54" s="280">
        <v>-12.1706094148632</v>
      </c>
      <c r="H54" s="137"/>
      <c r="I54" s="280">
        <v>-2.3364380150831199</v>
      </c>
      <c r="J54" s="281"/>
      <c r="K54" s="282"/>
    </row>
    <row r="55" spans="1:11" ht="12.75" customHeight="1">
      <c r="A55" s="163" t="s">
        <v>273</v>
      </c>
      <c r="B55" s="43"/>
      <c r="E55" s="277">
        <v>31.043158361520302</v>
      </c>
      <c r="F55" s="279"/>
      <c r="G55" s="278">
        <v>19.088920174883999</v>
      </c>
      <c r="H55" s="137"/>
      <c r="I55" s="280">
        <v>-21.439043441469799</v>
      </c>
      <c r="J55" s="281"/>
      <c r="K55" s="282"/>
    </row>
    <row r="56" spans="1:11" ht="2.25" customHeight="1">
      <c r="A56" s="163"/>
      <c r="B56" s="43"/>
      <c r="E56" s="164"/>
      <c r="F56" s="161"/>
      <c r="G56" s="165"/>
      <c r="H56" s="165"/>
      <c r="I56" s="166"/>
      <c r="J56" s="281"/>
      <c r="K56" s="282"/>
    </row>
    <row r="57" spans="1:11" ht="12.75" customHeight="1">
      <c r="A57" s="159" t="s">
        <v>21</v>
      </c>
      <c r="B57" s="43"/>
      <c r="E57" s="164"/>
      <c r="F57" s="161"/>
      <c r="G57" s="165"/>
      <c r="H57" s="165"/>
      <c r="I57" s="166"/>
      <c r="J57" s="281"/>
      <c r="K57" s="282"/>
    </row>
    <row r="58" spans="1:11" ht="13.5">
      <c r="A58" s="162" t="s">
        <v>254</v>
      </c>
      <c r="B58" s="43"/>
      <c r="E58" s="283">
        <v>-13.895407854874801</v>
      </c>
      <c r="F58" s="167"/>
      <c r="G58" s="280">
        <v>-26.457279941253798</v>
      </c>
      <c r="H58" s="137"/>
      <c r="I58" s="284">
        <v>11.6896219019449</v>
      </c>
      <c r="J58" s="281"/>
      <c r="K58" s="282"/>
    </row>
    <row r="59" spans="1:11" ht="12.75" customHeight="1">
      <c r="A59" s="162" t="s">
        <v>255</v>
      </c>
      <c r="C59" s="221"/>
      <c r="D59" s="221"/>
      <c r="E59" s="283">
        <v>-13.114487104004199</v>
      </c>
      <c r="F59" s="167"/>
      <c r="G59" s="280">
        <v>-23.0480935468517</v>
      </c>
      <c r="H59" s="137"/>
      <c r="I59" s="284">
        <v>17.3221236149829</v>
      </c>
      <c r="J59" s="281"/>
      <c r="K59" s="282"/>
    </row>
    <row r="60" spans="1:11" ht="12.75" customHeight="1">
      <c r="A60" s="162" t="s">
        <v>274</v>
      </c>
      <c r="B60" s="43"/>
      <c r="E60" s="283">
        <v>-10.189075512613099</v>
      </c>
      <c r="F60" s="167"/>
      <c r="G60" s="280">
        <v>-8.6560558609564406</v>
      </c>
      <c r="H60" s="137"/>
      <c r="I60" s="284">
        <v>33.105757487938703</v>
      </c>
      <c r="J60" s="281"/>
      <c r="K60" s="168"/>
    </row>
    <row r="61" spans="1:11" ht="5.0999999999999996" customHeight="1">
      <c r="A61" s="169"/>
      <c r="B61" s="43"/>
      <c r="E61" s="170"/>
      <c r="F61" s="171"/>
      <c r="G61" s="172"/>
      <c r="H61" s="171"/>
      <c r="I61" s="46"/>
      <c r="J61" s="281"/>
      <c r="K61" s="282"/>
    </row>
    <row r="62" spans="1:11" ht="12.75" customHeight="1">
      <c r="A62" s="157" t="s">
        <v>23</v>
      </c>
      <c r="B62" s="43"/>
      <c r="E62" s="277">
        <v>99.255933497767202</v>
      </c>
      <c r="F62" s="137"/>
      <c r="G62" s="278">
        <v>99.786002904109793</v>
      </c>
      <c r="H62" s="137"/>
      <c r="I62" s="278">
        <v>93.033928937112705</v>
      </c>
      <c r="J62" s="95" t="s">
        <v>9</v>
      </c>
      <c r="K62" s="168"/>
    </row>
    <row r="63" spans="1:11" ht="12.75" customHeight="1">
      <c r="A63" s="159" t="s">
        <v>20</v>
      </c>
      <c r="B63" s="43"/>
      <c r="H63" s="43"/>
      <c r="I63" s="46"/>
      <c r="J63" s="281"/>
      <c r="K63" s="282"/>
    </row>
    <row r="64" spans="1:11" ht="12.75" customHeight="1">
      <c r="A64" s="162" t="s">
        <v>258</v>
      </c>
      <c r="B64" s="43"/>
      <c r="E64" s="285">
        <v>38.554446438820399</v>
      </c>
      <c r="F64" s="167"/>
      <c r="G64" s="280">
        <v>-5.1353689151191197</v>
      </c>
      <c r="H64" s="137"/>
      <c r="I64" s="280">
        <v>-5.1370975786625603</v>
      </c>
      <c r="J64" s="281"/>
      <c r="K64" s="282"/>
    </row>
    <row r="65" spans="1:11" ht="12.75" customHeight="1">
      <c r="A65" s="163" t="s">
        <v>273</v>
      </c>
      <c r="B65" s="43"/>
      <c r="E65" s="285">
        <v>32.633889539953998</v>
      </c>
      <c r="F65" s="167"/>
      <c r="G65" s="284">
        <v>20.186893661307199</v>
      </c>
      <c r="H65" s="137"/>
      <c r="I65" s="280">
        <v>-22.6735281889537</v>
      </c>
      <c r="J65" s="281"/>
      <c r="K65" s="158"/>
    </row>
    <row r="66" spans="1:11" ht="12.75" customHeight="1">
      <c r="A66" s="162" t="s">
        <v>272</v>
      </c>
      <c r="B66" s="43"/>
      <c r="E66" s="285">
        <v>32.521595656804401</v>
      </c>
      <c r="F66" s="167"/>
      <c r="G66" s="280">
        <v>-12.6959798972233</v>
      </c>
      <c r="H66" s="137"/>
      <c r="I66" s="280">
        <v>-1.7258841807376499</v>
      </c>
      <c r="J66" s="281"/>
      <c r="K66" s="282"/>
    </row>
    <row r="67" spans="1:11" ht="12.75" customHeight="1">
      <c r="A67" s="159" t="s">
        <v>21</v>
      </c>
      <c r="B67" s="43" t="s">
        <v>35</v>
      </c>
      <c r="E67" s="173"/>
      <c r="F67" s="167"/>
      <c r="G67" s="167"/>
      <c r="H67" s="167"/>
      <c r="I67" s="166"/>
      <c r="J67" s="281"/>
      <c r="K67" s="282"/>
    </row>
    <row r="68" spans="1:11" ht="12.75" customHeight="1">
      <c r="A68" s="162" t="s">
        <v>254</v>
      </c>
      <c r="B68" s="43"/>
      <c r="E68" s="283">
        <v>-11.1648508941913</v>
      </c>
      <c r="F68" s="167"/>
      <c r="G68" s="280">
        <v>-24.2528300967866</v>
      </c>
      <c r="H68" s="137"/>
      <c r="I68" s="284">
        <v>10.538790150905299</v>
      </c>
      <c r="J68" s="281"/>
      <c r="K68" s="282"/>
    </row>
    <row r="69" spans="1:11" ht="12.75" customHeight="1">
      <c r="A69" s="162" t="s">
        <v>255</v>
      </c>
      <c r="B69" s="43"/>
      <c r="E69" s="283">
        <v>-10.784699781940001</v>
      </c>
      <c r="F69" s="167"/>
      <c r="G69" s="280">
        <v>-20.597417781371501</v>
      </c>
      <c r="H69" s="137"/>
      <c r="I69" s="284">
        <v>14.132022551645001</v>
      </c>
      <c r="J69" s="281"/>
      <c r="K69" s="282"/>
    </row>
    <row r="70" spans="1:11" ht="12.75" customHeight="1">
      <c r="A70" s="162" t="s">
        <v>274</v>
      </c>
      <c r="B70" s="43"/>
      <c r="E70" s="283">
        <v>-10.3028531590792</v>
      </c>
      <c r="F70" s="167"/>
      <c r="G70" s="280">
        <v>-8.7717756249204495</v>
      </c>
      <c r="H70" s="137"/>
      <c r="I70" s="284">
        <v>31.5637264246445</v>
      </c>
      <c r="J70" s="281"/>
      <c r="K70" s="282"/>
    </row>
    <row r="71" spans="1:11" ht="5.0999999999999996" customHeight="1">
      <c r="A71" s="169"/>
      <c r="B71" s="43"/>
      <c r="H71" s="43"/>
      <c r="I71" s="46"/>
      <c r="J71" s="281"/>
      <c r="K71" s="282"/>
    </row>
    <row r="72" spans="1:11" ht="12.75" customHeight="1">
      <c r="A72" s="157" t="s">
        <v>24</v>
      </c>
      <c r="B72" s="43"/>
      <c r="E72" s="277">
        <v>100.029303506757</v>
      </c>
      <c r="F72" s="137"/>
      <c r="G72" s="278">
        <v>104.20991757883399</v>
      </c>
      <c r="H72" s="137"/>
      <c r="I72" s="278">
        <v>94.007872139486395</v>
      </c>
      <c r="J72" s="135"/>
      <c r="K72" s="158"/>
    </row>
    <row r="73" spans="1:11" ht="12.75" customHeight="1">
      <c r="A73" s="159" t="s">
        <v>20</v>
      </c>
      <c r="B73" s="43"/>
      <c r="E73" s="174"/>
      <c r="F73" s="175"/>
      <c r="G73" s="176"/>
      <c r="H73" s="175"/>
      <c r="I73" s="175"/>
      <c r="K73" s="222"/>
    </row>
    <row r="74" spans="1:11" ht="12.75" customHeight="1">
      <c r="A74" s="162" t="s">
        <v>275</v>
      </c>
      <c r="B74" s="177"/>
      <c r="E74" s="285">
        <v>43.863244833471697</v>
      </c>
      <c r="F74" s="167"/>
      <c r="G74" s="284">
        <v>6.66551679545125</v>
      </c>
      <c r="H74" s="137"/>
      <c r="I74" s="284">
        <v>1.4189907399032999</v>
      </c>
      <c r="J74" s="286"/>
      <c r="K74" s="287"/>
    </row>
    <row r="75" spans="1:11" ht="12.75" customHeight="1">
      <c r="A75" s="162" t="s">
        <v>259</v>
      </c>
      <c r="B75" s="43"/>
      <c r="E75" s="285">
        <v>43.311522149396502</v>
      </c>
      <c r="F75" s="167"/>
      <c r="G75" s="284">
        <v>20.061132975452299</v>
      </c>
      <c r="H75" s="137"/>
      <c r="I75" s="280">
        <v>-13.9281809371768</v>
      </c>
      <c r="J75" s="286"/>
      <c r="K75" s="287"/>
    </row>
    <row r="76" spans="1:11" ht="12.75" customHeight="1">
      <c r="A76" s="162" t="s">
        <v>276</v>
      </c>
      <c r="B76" s="43"/>
      <c r="E76" s="285">
        <v>31.972909635908099</v>
      </c>
      <c r="F76" s="167"/>
      <c r="G76" s="280">
        <v>-14.122325412766701</v>
      </c>
      <c r="H76" s="137"/>
      <c r="I76" s="280">
        <v>-1.41361762137558</v>
      </c>
      <c r="J76" s="95"/>
      <c r="K76" s="287"/>
    </row>
    <row r="77" spans="1:11" ht="12.75" customHeight="1">
      <c r="A77" s="159" t="s">
        <v>21</v>
      </c>
      <c r="B77" s="43"/>
      <c r="E77" s="178"/>
      <c r="F77" s="175"/>
      <c r="G77" s="175"/>
      <c r="H77" s="175"/>
      <c r="I77" s="166"/>
      <c r="J77" s="286"/>
      <c r="K77" s="287"/>
    </row>
    <row r="78" spans="1:11" ht="12.75" customHeight="1">
      <c r="A78" s="162" t="s">
        <v>277</v>
      </c>
      <c r="E78" s="283">
        <v>-5.9671224228208004</v>
      </c>
      <c r="F78" s="167"/>
      <c r="G78" s="280">
        <v>-10.4191742087389</v>
      </c>
      <c r="H78" s="137"/>
      <c r="I78" s="284">
        <v>13.0510930923303</v>
      </c>
      <c r="J78" s="286"/>
      <c r="K78" s="287"/>
    </row>
    <row r="79" spans="1:11" ht="12.75" customHeight="1">
      <c r="A79" s="162" t="s">
        <v>255</v>
      </c>
      <c r="B79" s="43"/>
      <c r="E79" s="283">
        <v>-4.4464328316106299</v>
      </c>
      <c r="F79" s="167"/>
      <c r="G79" s="280">
        <v>-23.731077651834902</v>
      </c>
      <c r="H79" s="137"/>
      <c r="I79" s="284">
        <v>8.2236944422622997</v>
      </c>
      <c r="J79" s="286"/>
      <c r="K79" s="287"/>
    </row>
    <row r="80" spans="1:11" ht="5.0999999999999996" customHeight="1">
      <c r="A80" s="179"/>
      <c r="B80" s="43"/>
      <c r="F80" s="50"/>
      <c r="H80" s="50"/>
      <c r="I80" s="50"/>
      <c r="J80" s="286"/>
      <c r="K80" s="287"/>
    </row>
    <row r="81" spans="1:11" ht="12.75" customHeight="1">
      <c r="A81" s="157" t="s">
        <v>25</v>
      </c>
      <c r="B81" s="43"/>
      <c r="E81" s="277">
        <v>102.274397372514</v>
      </c>
      <c r="F81" s="137"/>
      <c r="G81" s="278">
        <v>107.02745054379</v>
      </c>
      <c r="H81" s="137"/>
      <c r="I81" s="278">
        <v>95.378499819050006</v>
      </c>
      <c r="J81" s="95"/>
      <c r="K81" s="121"/>
    </row>
    <row r="82" spans="1:11" ht="13.9" customHeight="1">
      <c r="A82" s="159" t="s">
        <v>20</v>
      </c>
      <c r="B82" s="43"/>
      <c r="E82" s="178"/>
      <c r="F82" s="178"/>
      <c r="G82" s="175"/>
      <c r="H82" s="178"/>
      <c r="I82" s="178"/>
      <c r="J82" s="286"/>
      <c r="K82" s="287"/>
    </row>
    <row r="83" spans="1:11" ht="12.75" customHeight="1">
      <c r="A83" s="162" t="s">
        <v>275</v>
      </c>
      <c r="B83" s="43"/>
      <c r="E83" s="285">
        <v>51.785648762207302</v>
      </c>
      <c r="F83" s="167"/>
      <c r="G83" s="284">
        <v>11.2401118719735</v>
      </c>
      <c r="H83" s="137"/>
      <c r="I83" s="280">
        <v>-3.20739999322464</v>
      </c>
      <c r="J83" s="95"/>
      <c r="K83" s="287"/>
    </row>
    <row r="84" spans="1:11" ht="12.75" customHeight="1">
      <c r="A84" s="162" t="s">
        <v>259</v>
      </c>
      <c r="B84" s="43"/>
      <c r="E84" s="285">
        <v>44.838224786887999</v>
      </c>
      <c r="F84" s="167"/>
      <c r="G84" s="284">
        <v>21.671911500941999</v>
      </c>
      <c r="H84" s="280"/>
      <c r="I84" s="280">
        <v>-18.559722023743099</v>
      </c>
      <c r="J84" s="286"/>
      <c r="K84" s="287"/>
    </row>
    <row r="85" spans="1:11" ht="12.75" customHeight="1">
      <c r="A85" s="162" t="s">
        <v>254</v>
      </c>
      <c r="B85" s="43"/>
      <c r="E85" s="285">
        <v>34.361166362711103</v>
      </c>
      <c r="F85" s="167"/>
      <c r="G85" s="284">
        <v>19.105505590354198</v>
      </c>
      <c r="H85" s="137"/>
      <c r="I85" s="284">
        <v>11.2823930967878</v>
      </c>
      <c r="J85" s="95"/>
      <c r="K85" s="287"/>
    </row>
    <row r="86" spans="1:11" ht="12.75" customHeight="1">
      <c r="A86" s="159" t="s">
        <v>21</v>
      </c>
      <c r="B86" s="43"/>
      <c r="E86" s="178"/>
      <c r="F86" s="175"/>
      <c r="G86" s="175"/>
      <c r="H86" s="175"/>
      <c r="I86" s="165"/>
      <c r="J86" s="286"/>
      <c r="K86" s="287"/>
    </row>
    <row r="87" spans="1:11" ht="12" customHeight="1">
      <c r="A87" s="162" t="s">
        <v>277</v>
      </c>
      <c r="E87" s="283">
        <v>-4.6667093929346404</v>
      </c>
      <c r="F87" s="167"/>
      <c r="G87" s="280">
        <v>-10.1166143368491</v>
      </c>
      <c r="H87" s="137"/>
      <c r="I87" s="284">
        <v>8.7430186858344694</v>
      </c>
      <c r="J87" s="95"/>
      <c r="K87" s="121"/>
    </row>
    <row r="88" spans="1:11" ht="12.75" customHeight="1">
      <c r="A88" s="162" t="s">
        <v>255</v>
      </c>
      <c r="B88" s="43"/>
      <c r="E88" s="283">
        <v>-1.8842163936020999</v>
      </c>
      <c r="F88" s="167"/>
      <c r="G88" s="280">
        <v>-21.302152778196501</v>
      </c>
      <c r="H88" s="137"/>
      <c r="I88" s="284">
        <v>5.2809883943253304</v>
      </c>
      <c r="J88" s="95"/>
      <c r="K88" s="287"/>
    </row>
    <row r="89" spans="1:11" ht="12.75" customHeight="1">
      <c r="A89" s="162" t="s">
        <v>258</v>
      </c>
      <c r="B89" s="43"/>
      <c r="E89" s="283">
        <v>-1.2011529420620199</v>
      </c>
      <c r="F89" s="167"/>
      <c r="G89" s="280">
        <v>-26.3553796820927</v>
      </c>
      <c r="H89" s="137"/>
      <c r="I89" s="280">
        <v>-7.9272777743731098</v>
      </c>
      <c r="J89" s="95"/>
      <c r="K89" s="287"/>
    </row>
    <row r="90" spans="1:11" ht="5.25" customHeight="1">
      <c r="A90" s="169"/>
      <c r="B90" s="43"/>
      <c r="H90" s="43"/>
      <c r="J90" s="51"/>
      <c r="K90" s="287"/>
    </row>
    <row r="91" spans="1:11" ht="12" customHeight="1">
      <c r="A91" s="41" t="s">
        <v>178</v>
      </c>
      <c r="B91" s="43"/>
      <c r="E91" s="288">
        <v>75.218679732601601</v>
      </c>
      <c r="F91" s="167"/>
      <c r="G91" s="289">
        <v>75.290307515994499</v>
      </c>
      <c r="H91" s="82"/>
      <c r="I91" s="289">
        <v>72.502626496585293</v>
      </c>
      <c r="J91" s="95" t="s">
        <v>9</v>
      </c>
      <c r="K91" s="287"/>
    </row>
    <row r="92" spans="1:11" ht="4.5" customHeight="1">
      <c r="A92" s="243"/>
      <c r="B92" s="43"/>
      <c r="E92" s="122"/>
      <c r="F92" s="123"/>
      <c r="G92" s="124"/>
      <c r="H92" s="125"/>
      <c r="I92" s="124"/>
      <c r="J92" s="286"/>
      <c r="K92" s="287"/>
    </row>
    <row r="93" spans="1:11" ht="14.1" customHeight="1">
      <c r="A93" s="290" t="s">
        <v>282</v>
      </c>
      <c r="B93" s="291"/>
      <c r="C93" s="292"/>
      <c r="D93" s="293"/>
      <c r="E93" s="682" t="s">
        <v>261</v>
      </c>
      <c r="F93" s="294" t="s">
        <v>8</v>
      </c>
      <c r="G93" s="682" t="s">
        <v>238</v>
      </c>
      <c r="H93" s="294" t="s">
        <v>9</v>
      </c>
      <c r="I93" s="682" t="s">
        <v>260</v>
      </c>
      <c r="J93" s="294" t="s">
        <v>9</v>
      </c>
      <c r="K93" s="295"/>
    </row>
    <row r="94" spans="1:11" ht="3" customHeight="1">
      <c r="A94" s="296"/>
      <c r="B94" s="297"/>
      <c r="C94" s="129"/>
      <c r="D94" s="298"/>
      <c r="E94" s="238"/>
      <c r="F94" s="240"/>
      <c r="G94" s="238"/>
      <c r="H94" s="240"/>
      <c r="I94" s="238"/>
      <c r="K94" s="222"/>
    </row>
    <row r="95" spans="1:11" ht="12.75" customHeight="1">
      <c r="A95" s="41" t="s">
        <v>26</v>
      </c>
      <c r="B95" s="131"/>
      <c r="C95" s="131"/>
      <c r="D95" s="182"/>
      <c r="E95" s="74"/>
      <c r="F95" s="52"/>
      <c r="G95" s="74"/>
      <c r="H95" s="52"/>
      <c r="I95" s="59"/>
      <c r="K95" s="222"/>
    </row>
    <row r="96" spans="1:11" ht="12.75" customHeight="1">
      <c r="A96" s="156" t="s">
        <v>27</v>
      </c>
      <c r="B96" s="131"/>
      <c r="C96" s="52"/>
      <c r="D96" s="182"/>
      <c r="E96" s="198">
        <v>7725276.6799999997</v>
      </c>
      <c r="F96" s="5"/>
      <c r="G96" s="14">
        <v>8411388.0800000001</v>
      </c>
      <c r="H96" s="4"/>
      <c r="I96" s="199">
        <v>6452913.71</v>
      </c>
      <c r="K96" s="158"/>
    </row>
    <row r="97" spans="1:11" ht="12.75" customHeight="1">
      <c r="A97" s="156" t="s">
        <v>28</v>
      </c>
      <c r="B97" s="131"/>
      <c r="C97" s="52"/>
      <c r="D97" s="182"/>
      <c r="E97" s="198">
        <v>389416194.81</v>
      </c>
      <c r="F97" s="5"/>
      <c r="G97" s="200">
        <v>326556124.69</v>
      </c>
      <c r="H97" s="4"/>
      <c r="I97" s="199">
        <v>265513792.94</v>
      </c>
      <c r="K97" s="158"/>
    </row>
    <row r="98" spans="1:11" ht="12.75" customHeight="1">
      <c r="A98" s="153" t="s">
        <v>29</v>
      </c>
      <c r="B98" s="131"/>
      <c r="C98" s="131"/>
      <c r="D98" s="182"/>
      <c r="E98" s="6"/>
      <c r="F98" s="5"/>
      <c r="G98" s="7"/>
      <c r="H98" s="8"/>
      <c r="I98" s="7"/>
      <c r="K98" s="222"/>
    </row>
    <row r="99" spans="1:11" ht="12.75" customHeight="1">
      <c r="A99" s="156" t="s">
        <v>27</v>
      </c>
      <c r="B99" s="131"/>
      <c r="C99" s="52"/>
      <c r="D99" s="182"/>
      <c r="E99" s="71">
        <v>7716493.79</v>
      </c>
      <c r="F99" s="5"/>
      <c r="G99" s="14">
        <v>8405340.6400000006</v>
      </c>
      <c r="H99" s="4"/>
      <c r="I99" s="201">
        <v>6445191.5899999999</v>
      </c>
      <c r="K99" s="158"/>
    </row>
    <row r="100" spans="1:11" ht="12.75" customHeight="1">
      <c r="A100" s="156" t="s">
        <v>28</v>
      </c>
      <c r="B100" s="131"/>
      <c r="C100" s="52"/>
      <c r="D100" s="182"/>
      <c r="E100" s="202">
        <v>389272906.54000002</v>
      </c>
      <c r="F100" s="5"/>
      <c r="G100" s="200">
        <v>326405961.47000003</v>
      </c>
      <c r="H100" s="4"/>
      <c r="I100" s="201">
        <v>265415590.72</v>
      </c>
      <c r="K100" s="158"/>
    </row>
    <row r="101" spans="1:11" ht="12.75" customHeight="1">
      <c r="A101" s="153" t="s">
        <v>30</v>
      </c>
      <c r="B101" s="131"/>
      <c r="C101" s="131"/>
      <c r="D101" s="182"/>
      <c r="E101" s="9"/>
      <c r="F101" s="10"/>
      <c r="G101" s="11"/>
      <c r="H101" s="12"/>
      <c r="I101" s="11"/>
      <c r="K101" s="222"/>
    </row>
    <row r="102" spans="1:11" ht="12.75" customHeight="1">
      <c r="A102" s="156" t="s">
        <v>27</v>
      </c>
      <c r="B102" s="131"/>
      <c r="C102" s="52"/>
      <c r="D102" s="182"/>
      <c r="E102" s="202">
        <v>8782.89</v>
      </c>
      <c r="F102" s="5"/>
      <c r="G102" s="200">
        <v>6047.44</v>
      </c>
      <c r="H102" s="8"/>
      <c r="I102" s="201">
        <v>7722.12</v>
      </c>
      <c r="K102" s="222"/>
    </row>
    <row r="103" spans="1:11" ht="12.75" customHeight="1">
      <c r="A103" s="156" t="s">
        <v>28</v>
      </c>
      <c r="B103" s="131"/>
      <c r="C103" s="52"/>
      <c r="D103" s="182"/>
      <c r="E103" s="202">
        <v>143288.26999999999</v>
      </c>
      <c r="F103" s="5"/>
      <c r="G103" s="200">
        <v>150163.22</v>
      </c>
      <c r="H103" s="13"/>
      <c r="I103" s="201">
        <v>98202.22</v>
      </c>
      <c r="K103" s="222"/>
    </row>
    <row r="104" spans="1:11" ht="3" customHeight="1">
      <c r="A104" s="315"/>
      <c r="B104" s="43"/>
      <c r="E104" s="59"/>
      <c r="F104" s="60"/>
      <c r="G104" s="59"/>
      <c r="H104" s="60"/>
      <c r="I104" s="59"/>
      <c r="K104" s="75"/>
    </row>
    <row r="105" spans="1:11" ht="14.1" customHeight="1">
      <c r="A105" s="247" t="s">
        <v>358</v>
      </c>
      <c r="B105" s="312"/>
      <c r="C105" s="682" t="s">
        <v>240</v>
      </c>
      <c r="D105" s="313"/>
      <c r="E105" s="56" t="s">
        <v>256</v>
      </c>
      <c r="F105" s="132" t="s">
        <v>8</v>
      </c>
      <c r="G105" s="56" t="s">
        <v>253</v>
      </c>
      <c r="H105" s="132" t="s">
        <v>8</v>
      </c>
      <c r="I105" s="56" t="s">
        <v>257</v>
      </c>
      <c r="J105" s="132" t="s">
        <v>8</v>
      </c>
      <c r="K105" s="314"/>
    </row>
    <row r="106" spans="1:11" ht="19.5" customHeight="1">
      <c r="A106" s="652" t="s">
        <v>359</v>
      </c>
      <c r="B106" s="653"/>
      <c r="C106" s="654">
        <v>33490930.2712203</v>
      </c>
      <c r="D106" s="655"/>
      <c r="E106" s="748">
        <v>2562306.9654175672</v>
      </c>
      <c r="F106" s="656"/>
      <c r="G106" s="749">
        <v>2737834.1282286779</v>
      </c>
      <c r="H106" s="656"/>
      <c r="I106" s="750">
        <v>2484793.1801838716</v>
      </c>
      <c r="J106" s="215"/>
      <c r="K106" s="657"/>
    </row>
    <row r="107" spans="1:11" ht="15" customHeight="1">
      <c r="A107" s="156" t="s">
        <v>203</v>
      </c>
      <c r="B107" s="658"/>
      <c r="C107" s="659">
        <v>26638568.3706703</v>
      </c>
      <c r="D107" s="660"/>
      <c r="E107" s="751">
        <v>1999771.3743975691</v>
      </c>
      <c r="F107" s="661"/>
      <c r="G107" s="752">
        <v>2149047.3373586787</v>
      </c>
      <c r="H107" s="661"/>
      <c r="I107" s="753">
        <v>1937491.5305138719</v>
      </c>
      <c r="J107" s="662"/>
      <c r="K107" s="75"/>
    </row>
    <row r="108" spans="1:11" ht="15" customHeight="1">
      <c r="A108" s="156" t="s">
        <v>204</v>
      </c>
      <c r="B108" s="658"/>
      <c r="C108" s="659">
        <v>6852361.9005500004</v>
      </c>
      <c r="D108" s="660"/>
      <c r="E108" s="751">
        <v>562535.59101999819</v>
      </c>
      <c r="F108" s="661"/>
      <c r="G108" s="752">
        <v>588786.79086999921</v>
      </c>
      <c r="H108" s="661"/>
      <c r="I108" s="753">
        <v>547301.64966999972</v>
      </c>
      <c r="J108" s="662"/>
      <c r="K108" s="75"/>
    </row>
    <row r="109" spans="1:11" ht="3" customHeight="1">
      <c r="A109" s="316"/>
      <c r="B109" s="627"/>
      <c r="C109" s="628"/>
      <c r="D109" s="629"/>
      <c r="E109" s="663"/>
      <c r="F109" s="664"/>
      <c r="G109" s="665"/>
      <c r="H109" s="666"/>
      <c r="I109" s="665"/>
      <c r="J109" s="662"/>
      <c r="K109" s="75"/>
    </row>
    <row r="110" spans="1:11" ht="5.25" customHeight="1">
      <c r="A110" s="299"/>
      <c r="B110" s="300"/>
      <c r="C110" s="204"/>
      <c r="D110" s="301"/>
      <c r="E110" s="203"/>
      <c r="F110" s="204"/>
      <c r="G110" s="205"/>
      <c r="H110" s="206"/>
      <c r="I110" s="205"/>
      <c r="J110" s="302"/>
      <c r="K110" s="303"/>
    </row>
    <row r="111" spans="1:11" ht="12" customHeight="1">
      <c r="A111" s="714" t="s">
        <v>360</v>
      </c>
      <c r="B111" s="714"/>
      <c r="C111" s="714"/>
      <c r="D111" s="714"/>
      <c r="E111" s="714"/>
      <c r="F111" s="714"/>
      <c r="G111" s="714"/>
      <c r="H111" s="714"/>
      <c r="I111" s="714"/>
    </row>
    <row r="112" spans="1:11" ht="12" customHeight="1">
      <c r="A112" s="684"/>
      <c r="B112" s="131"/>
      <c r="C112" s="52"/>
      <c r="D112" s="182"/>
      <c r="E112" s="304"/>
      <c r="F112" s="52"/>
      <c r="G112" s="305"/>
      <c r="H112" s="140"/>
      <c r="I112" s="305"/>
    </row>
    <row r="113" spans="1:13" ht="12" customHeight="1">
      <c r="A113" s="684"/>
      <c r="B113" s="131"/>
      <c r="C113" s="52"/>
      <c r="D113" s="182"/>
      <c r="E113" s="304"/>
      <c r="F113" s="52"/>
      <c r="G113" s="305"/>
      <c r="H113" s="140"/>
      <c r="I113" s="305"/>
    </row>
    <row r="114" spans="1:13" ht="12" customHeight="1">
      <c r="A114" s="43"/>
      <c r="B114" s="131"/>
      <c r="C114" s="52"/>
      <c r="D114" s="182"/>
      <c r="E114" s="304"/>
      <c r="F114" s="52"/>
      <c r="G114" s="305"/>
      <c r="H114" s="140"/>
      <c r="I114" s="305"/>
    </row>
    <row r="115" spans="1:13" ht="12.75" customHeight="1">
      <c r="A115" s="306"/>
      <c r="B115" s="131"/>
      <c r="C115" s="52"/>
      <c r="D115" s="182"/>
      <c r="E115" s="304"/>
      <c r="F115" s="52"/>
      <c r="G115" s="305"/>
      <c r="H115" s="140"/>
      <c r="I115" s="305"/>
    </row>
    <row r="116" spans="1:13" ht="12.75" customHeight="1">
      <c r="A116" s="307" t="s">
        <v>312</v>
      </c>
      <c r="B116" s="131"/>
      <c r="C116" s="52"/>
      <c r="D116" s="182"/>
      <c r="E116" s="304"/>
      <c r="F116" s="52"/>
      <c r="G116" s="305"/>
      <c r="H116" s="140"/>
      <c r="I116" s="308" t="s">
        <v>31</v>
      </c>
    </row>
    <row r="117" spans="1:13" ht="12.75" customHeight="1">
      <c r="A117" s="306"/>
      <c r="B117" s="131"/>
      <c r="C117" s="52"/>
      <c r="D117" s="182"/>
      <c r="E117" s="304"/>
      <c r="F117" s="52"/>
      <c r="G117" s="305"/>
      <c r="H117" s="140"/>
      <c r="I117" s="305"/>
    </row>
    <row r="118" spans="1:13" ht="3" customHeight="1">
      <c r="A118" s="684"/>
      <c r="B118" s="309"/>
      <c r="C118" s="310"/>
      <c r="D118" s="311"/>
      <c r="E118" s="74"/>
      <c r="F118" s="52"/>
      <c r="G118" s="131"/>
      <c r="H118" s="140"/>
      <c r="I118" s="270"/>
    </row>
    <row r="119" spans="1:13" ht="13.5">
      <c r="A119" s="317" t="s">
        <v>361</v>
      </c>
      <c r="B119" s="318"/>
      <c r="C119" s="318"/>
      <c r="D119" s="319"/>
      <c r="E119" s="207">
        <v>2022</v>
      </c>
      <c r="F119" s="208"/>
      <c r="G119" s="207">
        <v>2021</v>
      </c>
      <c r="H119" s="209"/>
      <c r="I119" s="207">
        <v>2020</v>
      </c>
      <c r="J119" s="209"/>
      <c r="K119" s="210"/>
    </row>
    <row r="120" spans="1:13" ht="3" customHeight="1">
      <c r="A120" s="169"/>
      <c r="B120" s="43"/>
      <c r="E120" s="74"/>
      <c r="F120" s="52"/>
      <c r="G120" s="74"/>
      <c r="H120" s="52"/>
      <c r="I120" s="74"/>
      <c r="J120" s="52"/>
      <c r="K120" s="211"/>
    </row>
    <row r="121" spans="1:13" ht="12.75" customHeight="1">
      <c r="A121" s="41" t="s">
        <v>32</v>
      </c>
      <c r="B121" s="15"/>
      <c r="C121" s="221"/>
      <c r="E121" s="74">
        <v>1963.403</v>
      </c>
      <c r="F121" s="52"/>
      <c r="G121" s="131">
        <v>1825.0260000000001</v>
      </c>
      <c r="H121" s="52"/>
      <c r="I121" s="131">
        <v>1771.46</v>
      </c>
      <c r="J121" s="52"/>
      <c r="K121" s="222"/>
    </row>
    <row r="122" spans="1:13" ht="12.75" customHeight="1">
      <c r="A122" s="156" t="s">
        <v>33</v>
      </c>
      <c r="B122" s="18"/>
      <c r="C122" s="221"/>
      <c r="E122" s="74">
        <v>828.46799999999996</v>
      </c>
      <c r="F122" s="52"/>
      <c r="G122" s="131">
        <v>726.36300000000006</v>
      </c>
      <c r="H122" s="52"/>
      <c r="I122" s="131">
        <v>716.16</v>
      </c>
      <c r="J122" s="52"/>
      <c r="K122" s="222"/>
    </row>
    <row r="123" spans="1:13" ht="12.75" customHeight="1">
      <c r="A123" s="156" t="s">
        <v>34</v>
      </c>
      <c r="B123" s="18"/>
      <c r="C123" s="221"/>
      <c r="E123" s="74">
        <v>1134.9349999999999</v>
      </c>
      <c r="F123" s="52"/>
      <c r="G123" s="131">
        <v>1098.663</v>
      </c>
      <c r="H123" s="52"/>
      <c r="I123" s="131">
        <v>1055.3</v>
      </c>
      <c r="J123" s="52"/>
      <c r="K123" s="222"/>
    </row>
    <row r="124" spans="1:13" ht="3" customHeight="1">
      <c r="A124" s="169"/>
      <c r="B124" s="43"/>
      <c r="E124" s="74"/>
      <c r="F124" s="52"/>
      <c r="G124" s="131"/>
      <c r="H124" s="140"/>
      <c r="I124" s="131"/>
      <c r="K124" s="222"/>
      <c r="M124" s="581"/>
    </row>
    <row r="125" spans="1:13" ht="14.1" customHeight="1">
      <c r="A125" s="320" t="s">
        <v>283</v>
      </c>
      <c r="B125" s="321"/>
      <c r="C125" s="321"/>
      <c r="D125" s="322"/>
      <c r="E125" s="56" t="s">
        <v>268</v>
      </c>
      <c r="F125" s="57"/>
      <c r="G125" s="56" t="s">
        <v>256</v>
      </c>
      <c r="H125" s="58"/>
      <c r="I125" s="56" t="s">
        <v>269</v>
      </c>
      <c r="J125" s="251"/>
      <c r="K125" s="212"/>
      <c r="M125" s="581"/>
    </row>
    <row r="126" spans="1:13" ht="3" customHeight="1">
      <c r="A126" s="315"/>
      <c r="B126" s="50"/>
      <c r="C126" s="50"/>
      <c r="D126" s="187"/>
      <c r="E126" s="59"/>
      <c r="F126" s="60"/>
      <c r="G126" s="59"/>
      <c r="H126" s="60"/>
      <c r="I126" s="59"/>
      <c r="K126" s="222"/>
      <c r="M126" s="581"/>
    </row>
    <row r="127" spans="1:13" ht="12.75" customHeight="1">
      <c r="A127" s="157" t="s">
        <v>36</v>
      </c>
      <c r="B127" s="323"/>
      <c r="C127" s="221"/>
      <c r="E127" s="91">
        <v>382089</v>
      </c>
      <c r="F127" s="14"/>
      <c r="G127" s="52">
        <v>537196</v>
      </c>
      <c r="H127" s="14"/>
      <c r="I127" s="754">
        <v>333437</v>
      </c>
      <c r="K127" s="222"/>
      <c r="M127" s="677"/>
    </row>
    <row r="128" spans="1:13" ht="12.75" customHeight="1">
      <c r="A128" s="157" t="s">
        <v>37</v>
      </c>
      <c r="B128" s="323"/>
      <c r="C128" s="221"/>
      <c r="E128" s="91">
        <v>557000</v>
      </c>
      <c r="F128" s="14"/>
      <c r="G128" s="52">
        <v>494468</v>
      </c>
      <c r="H128" s="14"/>
      <c r="I128" s="754">
        <v>455668</v>
      </c>
      <c r="K128" s="222"/>
      <c r="M128" s="677"/>
    </row>
    <row r="129" spans="1:21" ht="12.75" customHeight="1">
      <c r="A129" s="157" t="s">
        <v>38</v>
      </c>
      <c r="B129" s="324"/>
      <c r="C129" s="221"/>
      <c r="E129" s="755">
        <v>-174911</v>
      </c>
      <c r="F129" s="53"/>
      <c r="G129" s="52">
        <v>42728</v>
      </c>
      <c r="H129" s="53"/>
      <c r="I129" s="324">
        <v>-122231</v>
      </c>
      <c r="K129" s="222"/>
      <c r="M129" s="678"/>
    </row>
    <row r="130" spans="1:21" ht="3" customHeight="1">
      <c r="A130" s="316"/>
      <c r="B130" s="684"/>
      <c r="E130" s="54"/>
      <c r="F130" s="55"/>
      <c r="G130" s="54"/>
      <c r="H130" s="55"/>
      <c r="I130" s="213"/>
      <c r="K130" s="222"/>
      <c r="M130" s="581"/>
    </row>
    <row r="131" spans="1:21" ht="14.1" customHeight="1">
      <c r="A131" s="320" t="s">
        <v>284</v>
      </c>
      <c r="B131" s="321"/>
      <c r="C131" s="682" t="s">
        <v>236</v>
      </c>
      <c r="D131" s="325"/>
      <c r="E131" s="56" t="s">
        <v>268</v>
      </c>
      <c r="F131" s="57"/>
      <c r="G131" s="56" t="s">
        <v>256</v>
      </c>
      <c r="H131" s="58"/>
      <c r="I131" s="56" t="s">
        <v>269</v>
      </c>
      <c r="J131" s="251"/>
      <c r="K131" s="212"/>
      <c r="M131" s="581"/>
    </row>
    <row r="132" spans="1:21" ht="3" customHeight="1">
      <c r="A132" s="315"/>
      <c r="B132" s="20"/>
      <c r="C132" s="20"/>
      <c r="D132" s="26"/>
      <c r="E132" s="59"/>
      <c r="F132" s="60"/>
      <c r="G132" s="59"/>
      <c r="H132" s="61"/>
      <c r="I132" s="59"/>
      <c r="K132" s="222"/>
    </row>
    <row r="133" spans="1:21" ht="12.75" customHeight="1">
      <c r="A133" s="157" t="s">
        <v>230</v>
      </c>
      <c r="C133" s="44">
        <v>55.630363223193029</v>
      </c>
      <c r="D133" s="19"/>
      <c r="E133" s="326">
        <v>57.7618636363636</v>
      </c>
      <c r="F133" s="44"/>
      <c r="G133" s="44">
        <v>56.95055</v>
      </c>
      <c r="H133" s="45"/>
      <c r="I133" s="327">
        <v>55.727863636363601</v>
      </c>
      <c r="J133" s="286"/>
      <c r="K133" s="222"/>
    </row>
    <row r="134" spans="1:21" ht="4.5" customHeight="1">
      <c r="A134" s="157"/>
      <c r="C134" s="286"/>
      <c r="D134" s="19"/>
      <c r="E134" s="20"/>
      <c r="F134" s="21"/>
      <c r="G134" s="21"/>
      <c r="H134" s="22"/>
      <c r="I134" s="21"/>
      <c r="J134" s="286"/>
      <c r="K134" s="287"/>
    </row>
    <row r="135" spans="1:21" ht="12.75" customHeight="1">
      <c r="A135" s="157"/>
      <c r="C135" s="286"/>
      <c r="D135" s="23"/>
      <c r="E135" s="24" t="s">
        <v>256</v>
      </c>
      <c r="F135" s="592" t="s">
        <v>8</v>
      </c>
      <c r="G135" s="24" t="s">
        <v>253</v>
      </c>
      <c r="H135" s="592" t="s">
        <v>8</v>
      </c>
      <c r="I135" s="25" t="s">
        <v>257</v>
      </c>
      <c r="J135" s="27"/>
      <c r="K135" s="142"/>
    </row>
    <row r="136" spans="1:21" ht="13.5" customHeight="1">
      <c r="A136" s="686" t="s">
        <v>317</v>
      </c>
      <c r="B136" s="581"/>
      <c r="C136" s="581"/>
      <c r="D136" s="687"/>
      <c r="E136" s="756">
        <v>31531.422160131842</v>
      </c>
      <c r="F136" s="688"/>
      <c r="G136" s="757">
        <v>31683.448291173525</v>
      </c>
      <c r="H136" s="688" t="s">
        <v>9</v>
      </c>
      <c r="I136" s="757">
        <v>28699.875049094724</v>
      </c>
      <c r="J136" s="28"/>
      <c r="K136" s="141"/>
    </row>
    <row r="137" spans="1:21" ht="4.5" customHeight="1">
      <c r="A137" s="686"/>
      <c r="B137" s="581"/>
      <c r="C137" s="581"/>
      <c r="D137" s="687"/>
      <c r="E137" s="689"/>
      <c r="F137" s="690"/>
      <c r="G137" s="691"/>
      <c r="H137" s="692"/>
      <c r="I137" s="693"/>
      <c r="J137" s="286"/>
      <c r="K137" s="287"/>
      <c r="O137" s="673"/>
      <c r="P137" s="673"/>
      <c r="Q137" s="673"/>
      <c r="R137" s="673"/>
      <c r="S137" s="673"/>
      <c r="T137" s="673"/>
      <c r="U137" s="673"/>
    </row>
    <row r="138" spans="1:21" ht="12.75" customHeight="1">
      <c r="A138" s="686" t="s">
        <v>362</v>
      </c>
      <c r="B138" s="581"/>
      <c r="C138" s="694"/>
      <c r="D138" s="695"/>
      <c r="E138" s="758">
        <v>4.4081321855249911</v>
      </c>
      <c r="F138" s="696"/>
      <c r="G138" s="697">
        <v>4.3691956248402137</v>
      </c>
      <c r="H138" s="698"/>
      <c r="I138" s="697">
        <v>4.1929943563908845</v>
      </c>
      <c r="J138" s="27" t="s">
        <v>8</v>
      </c>
      <c r="K138" s="287"/>
      <c r="O138" s="674"/>
      <c r="P138" s="675"/>
      <c r="Q138" s="674"/>
      <c r="R138" s="675"/>
      <c r="S138" s="676"/>
      <c r="T138" s="673"/>
      <c r="U138" s="673"/>
    </row>
    <row r="139" spans="1:21" ht="12.75" customHeight="1">
      <c r="A139" s="699" t="s">
        <v>363</v>
      </c>
      <c r="B139" s="581"/>
      <c r="C139" s="694"/>
      <c r="D139" s="695"/>
      <c r="E139" s="758">
        <v>1.6731171606492221</v>
      </c>
      <c r="F139" s="700"/>
      <c r="G139" s="697">
        <v>1.7332013996077593</v>
      </c>
      <c r="H139" s="698"/>
      <c r="I139" s="697">
        <v>1.4811122321659145</v>
      </c>
      <c r="J139" s="27" t="s">
        <v>8</v>
      </c>
      <c r="K139" s="287"/>
      <c r="O139" s="674"/>
      <c r="P139" s="675"/>
      <c r="Q139" s="674"/>
      <c r="R139" s="675"/>
      <c r="S139" s="676"/>
      <c r="T139" s="673"/>
      <c r="U139" s="673"/>
    </row>
    <row r="140" spans="1:21" ht="12.75" customHeight="1">
      <c r="A140" s="699" t="s">
        <v>364</v>
      </c>
      <c r="B140" s="581"/>
      <c r="C140" s="694"/>
      <c r="D140" s="695"/>
      <c r="E140" s="758">
        <v>7.9048587344092347</v>
      </c>
      <c r="F140" s="700"/>
      <c r="G140" s="697">
        <v>7.9711178451426834</v>
      </c>
      <c r="H140" s="698"/>
      <c r="I140" s="697">
        <v>7.2900911952591789</v>
      </c>
      <c r="J140" s="27" t="s">
        <v>8</v>
      </c>
      <c r="K140" s="287"/>
      <c r="O140" s="674"/>
      <c r="P140" s="675"/>
      <c r="Q140" s="674"/>
      <c r="R140" s="675"/>
      <c r="S140" s="676"/>
      <c r="T140" s="673"/>
      <c r="U140" s="673"/>
    </row>
    <row r="141" spans="1:21" ht="3" customHeight="1">
      <c r="A141" s="316"/>
      <c r="C141" s="221"/>
      <c r="E141" s="328"/>
      <c r="F141" s="329"/>
      <c r="G141" s="330"/>
      <c r="H141" s="331"/>
      <c r="I141" s="330"/>
      <c r="K141" s="222"/>
      <c r="O141" s="673"/>
      <c r="P141" s="673"/>
      <c r="Q141" s="673"/>
      <c r="R141" s="673"/>
      <c r="S141" s="673"/>
      <c r="T141" s="673"/>
      <c r="U141" s="673"/>
    </row>
    <row r="142" spans="1:21" ht="14.1" customHeight="1">
      <c r="A142" s="320" t="s">
        <v>285</v>
      </c>
      <c r="B142" s="321"/>
      <c r="C142" s="321"/>
      <c r="D142" s="322"/>
      <c r="E142" s="56" t="s">
        <v>268</v>
      </c>
      <c r="F142" s="57"/>
      <c r="G142" s="56" t="s">
        <v>256</v>
      </c>
      <c r="H142" s="58"/>
      <c r="I142" s="56" t="s">
        <v>269</v>
      </c>
      <c r="J142" s="251"/>
      <c r="K142" s="212"/>
      <c r="O142" s="673"/>
      <c r="P142" s="673"/>
      <c r="Q142" s="673"/>
      <c r="R142" s="673"/>
      <c r="S142" s="673"/>
      <c r="T142" s="673"/>
      <c r="U142" s="673"/>
    </row>
    <row r="143" spans="1:21" ht="3" customHeight="1">
      <c r="A143" s="179"/>
      <c r="B143" s="50"/>
      <c r="C143" s="50"/>
      <c r="D143" s="187"/>
      <c r="E143" s="59"/>
      <c r="F143" s="60"/>
      <c r="G143" s="59"/>
      <c r="H143" s="61"/>
      <c r="I143" s="59"/>
      <c r="K143" s="222"/>
    </row>
    <row r="144" spans="1:21" ht="15" customHeight="1">
      <c r="A144" s="157" t="s">
        <v>39</v>
      </c>
      <c r="B144" s="332"/>
      <c r="C144" s="332"/>
      <c r="D144" s="332"/>
      <c r="E144" s="6">
        <v>6433.1</v>
      </c>
      <c r="F144" s="5"/>
      <c r="G144" s="7">
        <v>6700.49</v>
      </c>
      <c r="H144" s="30"/>
      <c r="I144" s="759">
        <v>6477.36</v>
      </c>
      <c r="K144" s="222"/>
    </row>
    <row r="145" spans="1:11" ht="15" customHeight="1">
      <c r="A145" s="157" t="s">
        <v>219</v>
      </c>
      <c r="B145" s="43"/>
      <c r="C145" s="332"/>
      <c r="E145" s="6">
        <v>27650.799999999999</v>
      </c>
      <c r="F145" s="5"/>
      <c r="G145" s="7">
        <v>31248.13</v>
      </c>
      <c r="H145" s="31"/>
      <c r="I145" s="759">
        <v>67447.13</v>
      </c>
      <c r="K145" s="222"/>
    </row>
    <row r="146" spans="1:11" ht="15" customHeight="1">
      <c r="A146" s="157" t="s">
        <v>218</v>
      </c>
      <c r="B146" s="43"/>
      <c r="C146" s="221"/>
      <c r="E146" s="6">
        <v>166368.66</v>
      </c>
      <c r="F146" s="5"/>
      <c r="G146" s="7">
        <v>132830.43</v>
      </c>
      <c r="H146" s="31"/>
      <c r="I146" s="760">
        <v>132485.03</v>
      </c>
      <c r="K146" s="222"/>
    </row>
    <row r="147" spans="1:11" ht="3" customHeight="1">
      <c r="A147" s="265"/>
      <c r="B147" s="43"/>
      <c r="E147" s="333"/>
      <c r="F147" s="334"/>
      <c r="G147" s="334"/>
      <c r="H147" s="335"/>
      <c r="I147" s="334"/>
      <c r="K147" s="222"/>
    </row>
    <row r="148" spans="1:11" ht="13.5" customHeight="1">
      <c r="A148" s="320" t="s">
        <v>286</v>
      </c>
      <c r="B148" s="312"/>
      <c r="C148" s="292"/>
      <c r="D148" s="336"/>
      <c r="E148" s="682">
        <v>2023</v>
      </c>
      <c r="F148" s="672" t="s">
        <v>333</v>
      </c>
      <c r="G148" s="336">
        <v>2022</v>
      </c>
      <c r="H148" s="337"/>
      <c r="I148" s="682">
        <v>2021</v>
      </c>
      <c r="J148" s="338"/>
      <c r="K148" s="339"/>
    </row>
    <row r="149" spans="1:11" ht="3" customHeight="1">
      <c r="A149" s="179"/>
      <c r="B149" s="43"/>
      <c r="E149" s="340"/>
      <c r="F149" s="341"/>
      <c r="G149" s="340"/>
      <c r="H149" s="341"/>
      <c r="I149" s="340"/>
      <c r="J149" s="341"/>
      <c r="K149" s="222"/>
    </row>
    <row r="150" spans="1:11" ht="12.75" customHeight="1">
      <c r="A150" s="41" t="s">
        <v>190</v>
      </c>
      <c r="B150" s="50"/>
      <c r="C150" s="91"/>
      <c r="D150" s="187"/>
      <c r="E150" s="670">
        <v>11748088</v>
      </c>
      <c r="F150" s="590"/>
      <c r="G150" s="643">
        <v>13889136</v>
      </c>
      <c r="H150" s="590"/>
      <c r="I150" s="643">
        <v>13022483</v>
      </c>
      <c r="J150" s="52"/>
      <c r="K150" s="222"/>
    </row>
    <row r="151" spans="1:11" ht="3" customHeight="1">
      <c r="A151" s="342"/>
      <c r="B151" s="50"/>
      <c r="C151" s="50"/>
      <c r="D151" s="187"/>
      <c r="E151" s="671"/>
      <c r="F151" s="644"/>
      <c r="G151" s="645"/>
      <c r="H151" s="644"/>
      <c r="I151" s="645"/>
      <c r="J151" s="341"/>
      <c r="K151" s="222"/>
    </row>
    <row r="152" spans="1:11" ht="12.75" customHeight="1">
      <c r="A152" s="343" t="s">
        <v>40</v>
      </c>
      <c r="B152" s="50"/>
      <c r="C152" s="74"/>
      <c r="D152" s="344"/>
      <c r="E152" s="616">
        <v>1839164</v>
      </c>
      <c r="F152" s="590"/>
      <c r="G152" s="590">
        <v>2751367</v>
      </c>
      <c r="H152" s="590"/>
      <c r="I152" s="590">
        <v>2500190</v>
      </c>
      <c r="J152" s="52"/>
      <c r="K152" s="222"/>
    </row>
    <row r="153" spans="1:11" ht="12.75" customHeight="1">
      <c r="A153" s="343" t="s">
        <v>41</v>
      </c>
      <c r="B153" s="50"/>
      <c r="D153" s="344"/>
      <c r="E153" s="616">
        <v>9908924</v>
      </c>
      <c r="F153" s="590"/>
      <c r="G153" s="590">
        <v>11137769</v>
      </c>
      <c r="H153" s="590"/>
      <c r="I153" s="590">
        <v>10522293</v>
      </c>
      <c r="J153" s="52"/>
      <c r="K153" s="222"/>
    </row>
    <row r="154" spans="1:11" ht="3" customHeight="1">
      <c r="A154" s="342"/>
      <c r="B154" s="50"/>
      <c r="C154" s="74"/>
      <c r="D154" s="187"/>
      <c r="E154" s="647"/>
      <c r="F154" s="644"/>
      <c r="G154" s="587"/>
      <c r="H154" s="644"/>
      <c r="I154" s="587"/>
      <c r="J154" s="341"/>
      <c r="K154" s="222"/>
    </row>
    <row r="155" spans="1:11" ht="12.75" customHeight="1">
      <c r="A155" s="41" t="s">
        <v>365</v>
      </c>
      <c r="B155" s="50"/>
      <c r="C155" s="74"/>
      <c r="D155" s="344"/>
      <c r="E155" s="646">
        <v>5583401</v>
      </c>
      <c r="F155" s="590"/>
      <c r="G155" s="761">
        <v>6971007</v>
      </c>
      <c r="H155" s="590"/>
      <c r="I155" s="590">
        <v>3054749</v>
      </c>
      <c r="J155" s="52"/>
      <c r="K155" s="222"/>
    </row>
    <row r="156" spans="1:11" ht="3" customHeight="1">
      <c r="A156" s="342"/>
      <c r="B156" s="50"/>
      <c r="C156" s="50"/>
      <c r="D156" s="187"/>
      <c r="E156" s="647"/>
      <c r="F156" s="644"/>
      <c r="G156" s="587"/>
      <c r="H156" s="644"/>
      <c r="I156" s="587"/>
      <c r="J156" s="341"/>
      <c r="K156" s="222"/>
    </row>
    <row r="157" spans="1:11" ht="12.75" customHeight="1">
      <c r="A157" s="343" t="s">
        <v>42</v>
      </c>
      <c r="B157" s="50"/>
      <c r="C157" s="74"/>
      <c r="D157" s="344"/>
      <c r="E157" s="591">
        <v>1356167</v>
      </c>
      <c r="F157" s="590"/>
      <c r="G157" s="648">
        <v>1640835</v>
      </c>
      <c r="H157" s="590"/>
      <c r="I157" s="648">
        <v>1053745</v>
      </c>
      <c r="J157" s="52"/>
      <c r="K157" s="222"/>
    </row>
    <row r="158" spans="1:11" ht="12.75" customHeight="1">
      <c r="A158" s="343" t="s">
        <v>43</v>
      </c>
      <c r="B158" s="50"/>
      <c r="C158" s="74"/>
      <c r="D158" s="344"/>
      <c r="E158" s="591">
        <v>7055</v>
      </c>
      <c r="F158" s="590"/>
      <c r="G158" s="648">
        <v>7860</v>
      </c>
      <c r="H158" s="590"/>
      <c r="I158" s="648">
        <v>3214</v>
      </c>
      <c r="J158" s="52"/>
      <c r="K158" s="222"/>
    </row>
    <row r="159" spans="1:11" ht="12.75" customHeight="1">
      <c r="A159" s="343" t="s">
        <v>329</v>
      </c>
      <c r="B159" s="50"/>
      <c r="C159" s="74"/>
      <c r="D159" s="344"/>
      <c r="E159" s="591">
        <v>4220179</v>
      </c>
      <c r="F159" s="590"/>
      <c r="G159" s="648">
        <v>5322312</v>
      </c>
      <c r="H159" s="590"/>
      <c r="I159" s="648">
        <v>1997790</v>
      </c>
      <c r="J159" s="52"/>
      <c r="K159" s="222"/>
    </row>
    <row r="160" spans="1:11" ht="12.75" customHeight="1">
      <c r="A160" s="156" t="s">
        <v>44</v>
      </c>
      <c r="B160" s="50"/>
      <c r="C160" s="74"/>
      <c r="D160" s="344"/>
      <c r="E160" s="591" t="s">
        <v>22</v>
      </c>
      <c r="F160" s="590"/>
      <c r="G160" s="648" t="s">
        <v>22</v>
      </c>
      <c r="H160" s="590"/>
      <c r="I160" s="648">
        <v>1308978</v>
      </c>
      <c r="J160" s="52"/>
      <c r="K160" s="222"/>
    </row>
    <row r="161" spans="1:12" ht="12.75" customHeight="1">
      <c r="A161" s="156" t="s">
        <v>45</v>
      </c>
      <c r="B161" s="43"/>
      <c r="C161" s="74"/>
      <c r="D161" s="344"/>
      <c r="E161" s="591" t="s">
        <v>22</v>
      </c>
      <c r="F161" s="590"/>
      <c r="G161" s="648" t="s">
        <v>22</v>
      </c>
      <c r="H161" s="590"/>
      <c r="I161" s="648">
        <v>688812</v>
      </c>
      <c r="J161" s="52"/>
      <c r="K161" s="75"/>
    </row>
    <row r="162" spans="1:12" ht="12.75" customHeight="1">
      <c r="A162" s="604" t="s">
        <v>366</v>
      </c>
      <c r="B162" s="587"/>
      <c r="C162" s="701"/>
      <c r="D162" s="702"/>
      <c r="E162" s="616">
        <v>7829395</v>
      </c>
      <c r="F162" s="590"/>
      <c r="G162" s="693" t="s">
        <v>22</v>
      </c>
      <c r="H162" s="649"/>
      <c r="I162" s="590">
        <v>4843568</v>
      </c>
      <c r="J162" s="649" t="s">
        <v>199</v>
      </c>
      <c r="K162" s="703"/>
    </row>
    <row r="163" spans="1:12" ht="12.75" customHeight="1">
      <c r="A163" s="41" t="s">
        <v>331</v>
      </c>
      <c r="B163" s="43"/>
      <c r="C163" s="74"/>
      <c r="D163" s="344"/>
      <c r="E163" s="573">
        <v>410823</v>
      </c>
      <c r="F163" s="590"/>
      <c r="G163" s="575">
        <v>517319</v>
      </c>
      <c r="H163" s="649"/>
      <c r="I163" s="575">
        <v>563982</v>
      </c>
      <c r="J163" s="135"/>
      <c r="K163" s="346"/>
    </row>
    <row r="164" spans="1:12" ht="12.75" customHeight="1">
      <c r="A164" s="41" t="s">
        <v>46</v>
      </c>
      <c r="B164" s="43"/>
      <c r="C164" s="74"/>
      <c r="D164" s="344"/>
      <c r="E164" s="573">
        <v>17332</v>
      </c>
      <c r="F164" s="590"/>
      <c r="G164" s="575">
        <v>16040</v>
      </c>
      <c r="H164" s="649"/>
      <c r="I164" s="575">
        <v>17300</v>
      </c>
      <c r="J164" s="135"/>
      <c r="K164" s="346"/>
    </row>
    <row r="165" spans="1:12" ht="12.75" customHeight="1">
      <c r="A165" s="41" t="s">
        <v>332</v>
      </c>
      <c r="B165" s="43"/>
      <c r="C165" s="74"/>
      <c r="D165" s="344"/>
      <c r="E165" s="650">
        <v>23.713067338999998</v>
      </c>
      <c r="F165" s="590"/>
      <c r="G165" s="651">
        <v>26.688484816999999</v>
      </c>
      <c r="H165" s="649"/>
      <c r="I165" s="651">
        <v>23.032167717</v>
      </c>
      <c r="J165" s="135"/>
      <c r="K165" s="346"/>
    </row>
    <row r="166" spans="1:12" ht="3" customHeight="1">
      <c r="A166" s="268"/>
      <c r="B166" s="684"/>
      <c r="E166" s="333"/>
      <c r="F166" s="334"/>
      <c r="G166" s="334"/>
      <c r="H166" s="347"/>
      <c r="I166" s="334"/>
      <c r="K166" s="222"/>
    </row>
    <row r="167" spans="1:12" ht="14.1" customHeight="1">
      <c r="A167" s="348" t="s">
        <v>287</v>
      </c>
      <c r="B167" s="272"/>
      <c r="C167" s="272"/>
      <c r="D167" s="272"/>
      <c r="E167" s="56" t="s">
        <v>268</v>
      </c>
      <c r="F167" s="57"/>
      <c r="G167" s="56" t="s">
        <v>256</v>
      </c>
      <c r="H167" s="58"/>
      <c r="I167" s="56" t="s">
        <v>269</v>
      </c>
      <c r="J167" s="251"/>
      <c r="K167" s="212"/>
    </row>
    <row r="168" spans="1:12" ht="3" customHeight="1">
      <c r="A168" s="179"/>
      <c r="B168" s="43"/>
      <c r="E168" s="59"/>
      <c r="F168" s="60"/>
      <c r="G168" s="59"/>
      <c r="H168" s="61"/>
      <c r="I168" s="59"/>
      <c r="K168" s="222"/>
    </row>
    <row r="169" spans="1:12" ht="12.75" customHeight="1">
      <c r="A169" s="243" t="s">
        <v>226</v>
      </c>
      <c r="B169" s="43"/>
      <c r="G169" s="50"/>
      <c r="K169" s="222"/>
    </row>
    <row r="170" spans="1:12" ht="12.75" customHeight="1">
      <c r="A170" s="343" t="s">
        <v>47</v>
      </c>
      <c r="B170" s="43"/>
      <c r="E170" s="762">
        <v>4.38</v>
      </c>
      <c r="F170" s="763"/>
      <c r="G170" s="764">
        <v>4.0999999999999996</v>
      </c>
      <c r="H170" s="765"/>
      <c r="I170" s="766">
        <v>4.05</v>
      </c>
      <c r="K170" s="222"/>
      <c r="L170" s="607"/>
    </row>
    <row r="171" spans="1:12" ht="12.75" customHeight="1">
      <c r="A171" s="343" t="s">
        <v>354</v>
      </c>
      <c r="B171" s="43"/>
      <c r="E171" s="762">
        <v>106.01</v>
      </c>
      <c r="F171" s="767"/>
      <c r="G171" s="43">
        <v>97.91</v>
      </c>
      <c r="H171" s="768"/>
      <c r="I171" s="764">
        <v>83.34</v>
      </c>
      <c r="K171" s="222"/>
    </row>
    <row r="172" spans="1:12" ht="3.75" customHeight="1">
      <c r="A172" s="265"/>
      <c r="B172" s="43"/>
      <c r="E172" s="350"/>
      <c r="F172" s="351"/>
      <c r="G172" s="352"/>
      <c r="H172" s="353"/>
      <c r="I172" s="352"/>
      <c r="K172" s="222"/>
    </row>
    <row r="173" spans="1:12" ht="14.25" customHeight="1">
      <c r="A173" s="354" t="s">
        <v>288</v>
      </c>
      <c r="B173" s="355"/>
      <c r="C173" s="355"/>
      <c r="D173" s="356"/>
      <c r="E173" s="357">
        <v>2021</v>
      </c>
      <c r="F173" s="358"/>
      <c r="G173" s="357">
        <v>2018</v>
      </c>
      <c r="H173" s="359"/>
      <c r="I173" s="357">
        <v>2015</v>
      </c>
      <c r="J173" s="251"/>
      <c r="K173" s="360"/>
    </row>
    <row r="174" spans="1:12" ht="3" customHeight="1">
      <c r="A174" s="243"/>
      <c r="B174" s="74"/>
      <c r="C174" s="91"/>
      <c r="D174" s="344"/>
      <c r="E174" s="74"/>
      <c r="F174" s="52"/>
      <c r="G174" s="74"/>
      <c r="H174" s="52"/>
      <c r="I174" s="74"/>
      <c r="K174" s="222"/>
    </row>
    <row r="175" spans="1:12" ht="12.75" customHeight="1">
      <c r="A175" s="361" t="s">
        <v>48</v>
      </c>
      <c r="B175" s="74"/>
      <c r="C175" s="91"/>
      <c r="D175" s="344"/>
      <c r="E175" s="17">
        <v>26397</v>
      </c>
      <c r="F175" s="31" t="s">
        <v>52</v>
      </c>
      <c r="G175" s="17">
        <v>24747</v>
      </c>
      <c r="H175" s="16"/>
      <c r="I175" s="18">
        <v>22730</v>
      </c>
      <c r="J175" s="286"/>
      <c r="K175" s="222"/>
    </row>
    <row r="176" spans="1:12" ht="12.75" customHeight="1">
      <c r="A176" s="243" t="s">
        <v>251</v>
      </c>
      <c r="B176" s="74"/>
      <c r="C176" s="91"/>
      <c r="D176" s="344"/>
      <c r="E176" s="17"/>
      <c r="F176" s="16"/>
      <c r="G176" s="17"/>
      <c r="H176" s="16"/>
      <c r="I176" s="18"/>
      <c r="J176" s="286"/>
      <c r="K176" s="222"/>
    </row>
    <row r="177" spans="1:11" ht="12.75" customHeight="1">
      <c r="A177" s="343" t="s">
        <v>49</v>
      </c>
      <c r="B177" s="43"/>
      <c r="C177" s="52"/>
      <c r="E177" s="17">
        <v>307</v>
      </c>
      <c r="F177" s="31" t="s">
        <v>52</v>
      </c>
      <c r="G177" s="17">
        <v>313</v>
      </c>
      <c r="H177" s="16"/>
      <c r="I177" s="18">
        <v>268</v>
      </c>
      <c r="J177" s="286"/>
      <c r="K177" s="222"/>
    </row>
    <row r="178" spans="1:11" ht="12.75" customHeight="1">
      <c r="A178" s="343" t="s">
        <v>50</v>
      </c>
      <c r="B178" s="43"/>
      <c r="E178" s="17">
        <v>229</v>
      </c>
      <c r="F178" s="31" t="s">
        <v>52</v>
      </c>
      <c r="G178" s="17">
        <v>239</v>
      </c>
      <c r="H178" s="16"/>
      <c r="I178" s="18">
        <v>216</v>
      </c>
      <c r="J178" s="286"/>
      <c r="K178" s="222"/>
    </row>
    <row r="179" spans="1:11" ht="12.75" customHeight="1">
      <c r="A179" s="343" t="s">
        <v>51</v>
      </c>
      <c r="B179" s="43"/>
      <c r="E179" s="17">
        <v>78</v>
      </c>
      <c r="F179" s="31" t="s">
        <v>52</v>
      </c>
      <c r="G179" s="17">
        <v>75</v>
      </c>
      <c r="H179" s="16"/>
      <c r="I179" s="18">
        <v>52</v>
      </c>
      <c r="J179" s="286"/>
      <c r="K179" s="222"/>
    </row>
    <row r="180" spans="1:11" ht="4.5" customHeight="1">
      <c r="A180" s="373"/>
      <c r="E180" s="20"/>
      <c r="F180" s="21"/>
      <c r="G180" s="21"/>
      <c r="H180" s="22"/>
      <c r="I180" s="21"/>
      <c r="J180" s="286"/>
      <c r="K180" s="222"/>
    </row>
    <row r="181" spans="1:11" ht="12.75" customHeight="1">
      <c r="A181" s="243" t="s">
        <v>252</v>
      </c>
      <c r="B181" s="74"/>
      <c r="C181" s="91"/>
      <c r="D181" s="344"/>
      <c r="E181" s="17"/>
      <c r="F181" s="16"/>
      <c r="G181" s="17"/>
      <c r="H181" s="16"/>
      <c r="I181" s="18"/>
      <c r="J181" s="286"/>
      <c r="K181" s="222"/>
    </row>
    <row r="182" spans="1:11" ht="12.75" customHeight="1">
      <c r="A182" s="343" t="s">
        <v>49</v>
      </c>
      <c r="B182" s="43"/>
      <c r="E182" s="17">
        <v>282.08</v>
      </c>
      <c r="F182" s="31" t="s">
        <v>8</v>
      </c>
      <c r="G182" s="17" t="s">
        <v>22</v>
      </c>
      <c r="H182" s="16"/>
      <c r="I182" s="18" t="s">
        <v>22</v>
      </c>
      <c r="J182" s="286"/>
      <c r="K182" s="222"/>
    </row>
    <row r="183" spans="1:11" ht="12.75" customHeight="1">
      <c r="A183" s="343" t="s">
        <v>50</v>
      </c>
      <c r="B183" s="43"/>
      <c r="E183" s="17">
        <v>210.1</v>
      </c>
      <c r="F183" s="31" t="s">
        <v>8</v>
      </c>
      <c r="G183" s="17" t="s">
        <v>22</v>
      </c>
      <c r="H183" s="16"/>
      <c r="I183" s="18" t="s">
        <v>22</v>
      </c>
      <c r="J183" s="286"/>
      <c r="K183" s="222"/>
    </row>
    <row r="184" spans="1:11" ht="12.75" customHeight="1">
      <c r="A184" s="343" t="s">
        <v>51</v>
      </c>
      <c r="B184" s="43"/>
      <c r="E184" s="15">
        <f>E182-E183</f>
        <v>71.97999999999999</v>
      </c>
      <c r="F184" s="31" t="s">
        <v>8</v>
      </c>
      <c r="G184" s="17" t="s">
        <v>22</v>
      </c>
      <c r="H184" s="16"/>
      <c r="I184" s="18" t="s">
        <v>22</v>
      </c>
      <c r="J184" s="286"/>
      <c r="K184" s="222"/>
    </row>
    <row r="185" spans="1:11" ht="3.75" customHeight="1">
      <c r="A185" s="265"/>
      <c r="B185" s="43"/>
      <c r="E185" s="17"/>
      <c r="F185" s="16"/>
      <c r="G185" s="17"/>
      <c r="H185" s="16"/>
      <c r="I185" s="18"/>
      <c r="J185" s="286"/>
      <c r="K185" s="222"/>
    </row>
    <row r="186" spans="1:11" ht="12.75" customHeight="1">
      <c r="A186" s="243" t="s">
        <v>217</v>
      </c>
      <c r="B186" s="74"/>
      <c r="C186" s="91"/>
      <c r="D186" s="344"/>
      <c r="E186" s="17"/>
      <c r="F186" s="16"/>
      <c r="G186" s="17"/>
      <c r="H186" s="16"/>
      <c r="I186" s="17"/>
      <c r="J186" s="286"/>
      <c r="K186" s="222"/>
    </row>
    <row r="187" spans="1:11" ht="12.75" customHeight="1">
      <c r="A187" s="343" t="s">
        <v>49</v>
      </c>
      <c r="B187" s="43"/>
      <c r="E187" s="17" t="s">
        <v>22</v>
      </c>
      <c r="F187" s="16"/>
      <c r="G187" s="17" t="s">
        <v>22</v>
      </c>
      <c r="H187" s="16"/>
      <c r="I187" s="32">
        <v>267</v>
      </c>
      <c r="J187" s="286"/>
      <c r="K187" s="222"/>
    </row>
    <row r="188" spans="1:11" ht="12.75" customHeight="1">
      <c r="A188" s="343" t="s">
        <v>50</v>
      </c>
      <c r="B188" s="43"/>
      <c r="E188" s="17" t="s">
        <v>22</v>
      </c>
      <c r="F188" s="16"/>
      <c r="G188" s="17" t="s">
        <v>22</v>
      </c>
      <c r="H188" s="16"/>
      <c r="I188" s="32">
        <v>215</v>
      </c>
      <c r="J188" s="286"/>
      <c r="K188" s="222"/>
    </row>
    <row r="189" spans="1:11" ht="13.5" customHeight="1">
      <c r="A189" s="343" t="s">
        <v>51</v>
      </c>
      <c r="B189" s="43"/>
      <c r="E189" s="17" t="s">
        <v>22</v>
      </c>
      <c r="F189" s="21"/>
      <c r="G189" s="17" t="s">
        <v>22</v>
      </c>
      <c r="H189" s="21"/>
      <c r="I189" s="32">
        <v>52</v>
      </c>
      <c r="J189" s="286"/>
      <c r="K189" s="222"/>
    </row>
    <row r="190" spans="1:11" ht="3.75" customHeight="1">
      <c r="A190" s="316"/>
      <c r="B190" s="684"/>
      <c r="E190" s="33"/>
      <c r="F190" s="34"/>
      <c r="G190" s="33"/>
      <c r="H190" s="34"/>
      <c r="I190" s="35"/>
      <c r="J190" s="286"/>
      <c r="K190" s="222"/>
    </row>
    <row r="191" spans="1:11" ht="12.75" customHeight="1">
      <c r="A191" s="243" t="s">
        <v>216</v>
      </c>
      <c r="B191" s="43"/>
      <c r="E191" s="20"/>
      <c r="F191" s="36"/>
      <c r="G191" s="20"/>
      <c r="H191" s="36"/>
      <c r="I191" s="37"/>
      <c r="J191" s="286"/>
      <c r="K191" s="222"/>
    </row>
    <row r="192" spans="1:11" ht="12.75" customHeight="1">
      <c r="A192" s="343" t="s">
        <v>49</v>
      </c>
      <c r="B192" s="684"/>
      <c r="E192" s="17" t="s">
        <v>22</v>
      </c>
      <c r="F192" s="38"/>
      <c r="G192" s="17">
        <v>267</v>
      </c>
      <c r="H192" s="38"/>
      <c r="I192" s="18">
        <v>250</v>
      </c>
      <c r="J192" s="286"/>
      <c r="K192" s="222"/>
    </row>
    <row r="193" spans="1:11" ht="12.75" customHeight="1">
      <c r="A193" s="343" t="s">
        <v>50</v>
      </c>
      <c r="B193" s="684"/>
      <c r="E193" s="17" t="s">
        <v>22</v>
      </c>
      <c r="F193" s="39"/>
      <c r="G193" s="17">
        <v>203</v>
      </c>
      <c r="H193" s="39"/>
      <c r="I193" s="18">
        <v>202</v>
      </c>
      <c r="J193" s="286"/>
      <c r="K193" s="222"/>
    </row>
    <row r="194" spans="1:11" ht="13.5" customHeight="1">
      <c r="A194" s="343" t="s">
        <v>51</v>
      </c>
      <c r="B194" s="684"/>
      <c r="E194" s="17" t="s">
        <v>22</v>
      </c>
      <c r="F194" s="34"/>
      <c r="G194" s="40">
        <v>64</v>
      </c>
      <c r="H194" s="34"/>
      <c r="I194" s="32">
        <v>49</v>
      </c>
      <c r="J194" s="286"/>
      <c r="K194" s="222"/>
    </row>
    <row r="195" spans="1:11" ht="2.25" customHeight="1">
      <c r="A195" s="362"/>
      <c r="B195" s="684"/>
      <c r="E195" s="150"/>
      <c r="F195" s="64"/>
      <c r="G195" s="363"/>
      <c r="H195" s="364"/>
      <c r="I195" s="64"/>
      <c r="K195" s="222"/>
    </row>
    <row r="196" spans="1:11" ht="13.5">
      <c r="A196" s="320" t="s">
        <v>289</v>
      </c>
      <c r="B196" s="312"/>
      <c r="C196" s="312"/>
      <c r="D196" s="365"/>
      <c r="E196" s="682" t="s">
        <v>290</v>
      </c>
      <c r="F196" s="366"/>
      <c r="G196" s="682" t="s">
        <v>231</v>
      </c>
      <c r="H196" s="366"/>
      <c r="I196" s="682" t="s">
        <v>232</v>
      </c>
      <c r="J196" s="366"/>
      <c r="K196" s="367"/>
    </row>
    <row r="197" spans="1:11">
      <c r="A197" s="243" t="s">
        <v>320</v>
      </c>
      <c r="B197" s="684"/>
      <c r="D197" s="29"/>
      <c r="E197" s="368">
        <v>16556.98</v>
      </c>
      <c r="F197" s="369"/>
      <c r="G197" s="370">
        <v>14498.08</v>
      </c>
      <c r="H197" s="369"/>
      <c r="I197" s="370">
        <v>12637.92</v>
      </c>
      <c r="J197" s="369"/>
      <c r="K197" s="222"/>
    </row>
    <row r="198" spans="1:11" ht="14.25">
      <c r="A198" s="243" t="s">
        <v>351</v>
      </c>
      <c r="B198" s="684"/>
      <c r="D198" s="29"/>
      <c r="E198" s="371">
        <v>16.420000000000002</v>
      </c>
      <c r="F198" s="369"/>
      <c r="G198" s="372">
        <v>17.96</v>
      </c>
      <c r="H198" s="369"/>
      <c r="I198" s="372">
        <v>16.190000000000001</v>
      </c>
      <c r="J198" s="369"/>
      <c r="K198" s="222"/>
    </row>
    <row r="199" spans="1:11" ht="4.5" customHeight="1">
      <c r="A199" s="373"/>
      <c r="K199" s="222"/>
    </row>
    <row r="200" spans="1:11" ht="14.1" customHeight="1">
      <c r="A200" s="374" t="s">
        <v>291</v>
      </c>
      <c r="B200" s="375"/>
      <c r="C200" s="376"/>
      <c r="D200" s="377"/>
      <c r="E200" s="378" t="s">
        <v>256</v>
      </c>
      <c r="F200" s="366" t="s">
        <v>8</v>
      </c>
      <c r="G200" s="378" t="s">
        <v>253</v>
      </c>
      <c r="H200" s="366" t="s">
        <v>8</v>
      </c>
      <c r="I200" s="378" t="s">
        <v>257</v>
      </c>
      <c r="J200" s="366" t="s">
        <v>52</v>
      </c>
      <c r="K200" s="379"/>
    </row>
    <row r="201" spans="1:11" ht="2.25" customHeight="1">
      <c r="A201" s="361"/>
      <c r="B201" s="43"/>
      <c r="G201" s="50"/>
      <c r="H201" s="43"/>
      <c r="I201" s="380"/>
      <c r="K201" s="222"/>
    </row>
    <row r="202" spans="1:11" ht="12" customHeight="1">
      <c r="A202" s="41" t="s">
        <v>179</v>
      </c>
      <c r="B202" s="43"/>
      <c r="C202" s="52"/>
      <c r="D202" s="182"/>
      <c r="E202" s="381">
        <v>78617.498000000007</v>
      </c>
      <c r="F202" s="14"/>
      <c r="G202" s="85">
        <v>78314.534</v>
      </c>
      <c r="H202" s="14"/>
      <c r="I202" s="85">
        <v>77259.926999999996</v>
      </c>
      <c r="K202" s="222"/>
    </row>
    <row r="203" spans="1:11" ht="12" customHeight="1">
      <c r="A203" s="343" t="s">
        <v>53</v>
      </c>
      <c r="B203" s="43"/>
      <c r="E203" s="127">
        <v>64.102999999999994</v>
      </c>
      <c r="F203" s="62"/>
      <c r="G203" s="63">
        <v>65.317999999999998</v>
      </c>
      <c r="H203" s="62"/>
      <c r="I203" s="63">
        <v>65.123000000000005</v>
      </c>
      <c r="K203" s="222"/>
    </row>
    <row r="204" spans="1:11" ht="12" customHeight="1">
      <c r="A204" s="343" t="s">
        <v>323</v>
      </c>
      <c r="B204" s="43"/>
      <c r="E204" s="127">
        <v>95.95</v>
      </c>
      <c r="F204" s="62"/>
      <c r="G204" s="63">
        <v>96.088999999999999</v>
      </c>
      <c r="H204" s="62"/>
      <c r="I204" s="63">
        <v>95.516000000000005</v>
      </c>
      <c r="K204" s="222"/>
    </row>
    <row r="205" spans="1:11" ht="12" customHeight="1">
      <c r="A205" s="343" t="s">
        <v>324</v>
      </c>
      <c r="B205" s="43"/>
      <c r="E205" s="127">
        <v>14.553000000000001</v>
      </c>
      <c r="F205" s="62"/>
      <c r="G205" s="63">
        <v>10.967000000000001</v>
      </c>
      <c r="H205" s="62"/>
      <c r="I205" s="63">
        <v>12.909000000000001</v>
      </c>
      <c r="K205" s="222"/>
    </row>
    <row r="206" spans="1:11" ht="12" customHeight="1">
      <c r="A206" s="343" t="s">
        <v>325</v>
      </c>
      <c r="B206" s="43"/>
      <c r="E206" s="127">
        <v>4.05</v>
      </c>
      <c r="F206" s="62"/>
      <c r="G206" s="63">
        <v>3.911</v>
      </c>
      <c r="H206" s="62"/>
      <c r="I206" s="63">
        <v>4.484</v>
      </c>
      <c r="K206" s="222"/>
    </row>
    <row r="207" spans="1:11" ht="4.5" customHeight="1">
      <c r="A207" s="343"/>
      <c r="B207" s="43"/>
      <c r="E207" s="127"/>
      <c r="F207" s="62"/>
      <c r="G207" s="63"/>
      <c r="H207" s="62"/>
      <c r="I207" s="63"/>
      <c r="K207" s="222"/>
    </row>
    <row r="208" spans="1:11" ht="15" customHeight="1">
      <c r="A208" s="343" t="s">
        <v>227</v>
      </c>
      <c r="B208" s="43"/>
      <c r="E208" s="91">
        <v>50396.197999999997</v>
      </c>
      <c r="F208" s="52"/>
      <c r="G208" s="52">
        <v>51153.387999999999</v>
      </c>
      <c r="H208" s="64"/>
      <c r="I208" s="14">
        <v>50314.218999999997</v>
      </c>
      <c r="K208" s="222"/>
    </row>
    <row r="209" spans="1:11" ht="12" customHeight="1">
      <c r="A209" s="343" t="s">
        <v>326</v>
      </c>
      <c r="B209" s="43"/>
      <c r="C209" s="52"/>
      <c r="D209" s="182"/>
      <c r="E209" s="382">
        <v>48355.254999999997</v>
      </c>
      <c r="F209" s="52"/>
      <c r="G209" s="86">
        <v>49152.983999999997</v>
      </c>
      <c r="H209" s="52"/>
      <c r="I209" s="86">
        <v>48058.080999999998</v>
      </c>
      <c r="K209" s="222"/>
    </row>
    <row r="210" spans="1:11" ht="13.5" customHeight="1">
      <c r="A210" s="584" t="s">
        <v>352</v>
      </c>
      <c r="B210" s="587"/>
      <c r="E210" s="382">
        <v>7037.1959999999999</v>
      </c>
      <c r="F210" s="52"/>
      <c r="G210" s="86">
        <v>5390.6620000000003</v>
      </c>
      <c r="H210" s="52"/>
      <c r="I210" s="86">
        <v>6203.9620000000004</v>
      </c>
      <c r="K210" s="222"/>
    </row>
    <row r="211" spans="1:11" ht="12" customHeight="1">
      <c r="A211" s="343" t="s">
        <v>327</v>
      </c>
      <c r="B211" s="43"/>
      <c r="E211" s="382">
        <v>2040.943</v>
      </c>
      <c r="F211" s="52"/>
      <c r="G211" s="86">
        <v>2000.404</v>
      </c>
      <c r="H211" s="52"/>
      <c r="I211" s="86">
        <v>2256.1379999999999</v>
      </c>
      <c r="K211" s="222"/>
    </row>
    <row r="212" spans="1:11" ht="12" customHeight="1">
      <c r="A212" s="41" t="s">
        <v>180</v>
      </c>
      <c r="B212" s="43"/>
      <c r="E212" s="65"/>
      <c r="F212" s="66"/>
      <c r="G212" s="67"/>
      <c r="H212" s="66"/>
      <c r="I212" s="67"/>
      <c r="K212" s="222"/>
    </row>
    <row r="213" spans="1:11" ht="12" customHeight="1">
      <c r="A213" s="343" t="s">
        <v>54</v>
      </c>
      <c r="B213" s="43"/>
      <c r="C213" s="52"/>
      <c r="D213" s="182"/>
      <c r="E213" s="383">
        <v>20.262</v>
      </c>
      <c r="F213" s="68"/>
      <c r="G213" s="87">
        <v>20.484000000000002</v>
      </c>
      <c r="H213" s="68"/>
      <c r="I213" s="384">
        <v>21.943000000000001</v>
      </c>
      <c r="K213" s="222"/>
    </row>
    <row r="214" spans="1:11" ht="12" customHeight="1">
      <c r="A214" s="343" t="s">
        <v>55</v>
      </c>
      <c r="B214" s="43"/>
      <c r="E214" s="383">
        <v>18.289000000000001</v>
      </c>
      <c r="F214" s="69"/>
      <c r="G214" s="87">
        <v>18.146000000000001</v>
      </c>
      <c r="H214" s="69"/>
      <c r="I214" s="384">
        <v>17.009</v>
      </c>
      <c r="K214" s="222"/>
    </row>
    <row r="215" spans="1:11" ht="12" customHeight="1">
      <c r="A215" s="343" t="s">
        <v>56</v>
      </c>
      <c r="B215" s="43"/>
      <c r="E215" s="383">
        <v>61.448999999999998</v>
      </c>
      <c r="F215" s="68"/>
      <c r="G215" s="87">
        <v>61.37</v>
      </c>
      <c r="H215" s="68"/>
      <c r="I215" s="384">
        <v>61.048000000000002</v>
      </c>
      <c r="K215" s="222"/>
    </row>
    <row r="216" spans="1:11" ht="12" customHeight="1">
      <c r="A216" s="41" t="s">
        <v>221</v>
      </c>
      <c r="B216" s="43"/>
      <c r="E216" s="47"/>
      <c r="F216" s="52"/>
      <c r="G216" s="46"/>
      <c r="H216" s="52"/>
      <c r="I216" s="46"/>
      <c r="K216" s="222"/>
    </row>
    <row r="217" spans="1:11" ht="12" customHeight="1">
      <c r="A217" s="343" t="s">
        <v>57</v>
      </c>
      <c r="B217" s="43"/>
      <c r="C217" s="52"/>
      <c r="D217" s="182"/>
      <c r="E217" s="385">
        <v>63.584000000000003</v>
      </c>
      <c r="F217" s="68"/>
      <c r="G217" s="88">
        <v>64.215999999999994</v>
      </c>
      <c r="H217" s="68"/>
      <c r="I217" s="384">
        <v>61.548000000000002</v>
      </c>
      <c r="K217" s="222"/>
    </row>
    <row r="218" spans="1:11" ht="12" customHeight="1">
      <c r="A218" s="343" t="s">
        <v>58</v>
      </c>
      <c r="B218" s="43"/>
      <c r="C218" s="52"/>
      <c r="D218" s="182"/>
      <c r="E218" s="385">
        <v>27.853999999999999</v>
      </c>
      <c r="F218" s="69"/>
      <c r="G218" s="88">
        <v>27.035</v>
      </c>
      <c r="H218" s="69"/>
      <c r="I218" s="384">
        <v>27.518999999999998</v>
      </c>
      <c r="K218" s="222"/>
    </row>
    <row r="219" spans="1:11" ht="12" customHeight="1">
      <c r="A219" s="343" t="s">
        <v>59</v>
      </c>
      <c r="B219" s="43"/>
      <c r="C219" s="52"/>
      <c r="D219" s="182"/>
      <c r="E219" s="385">
        <v>2.0710000000000002</v>
      </c>
      <c r="F219" s="68"/>
      <c r="G219" s="88">
        <v>1.9710000000000001</v>
      </c>
      <c r="H219" s="68"/>
      <c r="I219" s="384">
        <v>2.48</v>
      </c>
      <c r="K219" s="222"/>
    </row>
    <row r="220" spans="1:11" ht="12" customHeight="1">
      <c r="A220" s="343" t="s">
        <v>222</v>
      </c>
      <c r="B220" s="43"/>
      <c r="E220" s="386">
        <v>6.4909999999999997</v>
      </c>
      <c r="F220" s="68"/>
      <c r="G220" s="89">
        <v>6.7789999999999999</v>
      </c>
      <c r="H220" s="68"/>
      <c r="I220" s="387">
        <v>8.4540000000000006</v>
      </c>
      <c r="K220" s="222"/>
    </row>
    <row r="221" spans="1:11" ht="4.5" customHeight="1">
      <c r="A221" s="388"/>
      <c r="B221" s="389"/>
      <c r="C221" s="389"/>
      <c r="D221" s="390"/>
      <c r="E221" s="180"/>
      <c r="F221" s="70"/>
      <c r="G221" s="70"/>
      <c r="H221" s="70"/>
      <c r="I221" s="70"/>
      <c r="J221" s="302"/>
      <c r="K221" s="303"/>
    </row>
    <row r="222" spans="1:11" ht="4.5" customHeight="1">
      <c r="A222" s="391"/>
      <c r="B222" s="43"/>
      <c r="E222" s="392"/>
      <c r="F222" s="68"/>
      <c r="G222" s="68"/>
      <c r="H222" s="68"/>
      <c r="I222" s="68"/>
    </row>
    <row r="223" spans="1:11" ht="12" customHeight="1">
      <c r="A223" s="684" t="s">
        <v>328</v>
      </c>
      <c r="B223" s="684"/>
      <c r="C223" s="684"/>
      <c r="D223" s="684"/>
      <c r="E223" s="684"/>
      <c r="F223" s="684"/>
      <c r="G223" s="684"/>
      <c r="H223" s="684"/>
      <c r="I223" s="684"/>
    </row>
    <row r="224" spans="1:11" ht="12" customHeight="1">
      <c r="A224" s="684" t="s">
        <v>318</v>
      </c>
      <c r="B224" s="684"/>
      <c r="C224" s="684"/>
      <c r="D224" s="684"/>
      <c r="E224" s="684"/>
      <c r="F224" s="684"/>
      <c r="G224" s="684"/>
      <c r="H224" s="684"/>
      <c r="I224" s="684"/>
    </row>
    <row r="225" spans="1:12" ht="12" customHeight="1">
      <c r="A225" s="393" t="s">
        <v>367</v>
      </c>
      <c r="B225" s="684"/>
      <c r="C225" s="684"/>
      <c r="D225" s="684"/>
      <c r="E225" s="684"/>
      <c r="F225" s="684"/>
      <c r="G225" s="684"/>
      <c r="H225" s="684"/>
      <c r="I225" s="684"/>
    </row>
    <row r="226" spans="1:12" ht="12" customHeight="1">
      <c r="A226" s="393" t="s">
        <v>316</v>
      </c>
      <c r="B226" s="684"/>
      <c r="C226" s="684"/>
      <c r="D226" s="684"/>
      <c r="E226" s="684"/>
      <c r="F226" s="684"/>
      <c r="G226" s="684"/>
      <c r="H226" s="684"/>
      <c r="I226" s="684"/>
    </row>
    <row r="227" spans="1:12" ht="12" customHeight="1">
      <c r="A227" s="393" t="s">
        <v>315</v>
      </c>
      <c r="B227" s="684"/>
      <c r="C227" s="684"/>
      <c r="D227" s="684"/>
      <c r="E227" s="684"/>
      <c r="F227" s="684"/>
      <c r="G227" s="684"/>
      <c r="H227" s="684"/>
      <c r="I227" s="684"/>
    </row>
    <row r="228" spans="1:12" ht="12" customHeight="1">
      <c r="A228" s="684" t="s">
        <v>348</v>
      </c>
      <c r="B228" s="684"/>
      <c r="C228" s="684"/>
      <c r="D228" s="684"/>
      <c r="E228" s="684"/>
      <c r="F228" s="684"/>
      <c r="G228" s="684"/>
      <c r="H228" s="684"/>
      <c r="I228" s="684"/>
    </row>
    <row r="229" spans="1:12" ht="12" customHeight="1">
      <c r="A229" s="684" t="s">
        <v>319</v>
      </c>
      <c r="B229" s="684"/>
      <c r="C229" s="684"/>
      <c r="D229" s="684"/>
      <c r="E229" s="684"/>
      <c r="F229" s="684"/>
      <c r="G229" s="684"/>
      <c r="H229" s="684"/>
      <c r="I229" s="684"/>
    </row>
    <row r="230" spans="1:12" s="581" customFormat="1" ht="12" customHeight="1">
      <c r="A230" s="586" t="s">
        <v>349</v>
      </c>
      <c r="B230" s="585"/>
      <c r="C230" s="585"/>
      <c r="D230" s="585"/>
      <c r="E230" s="585"/>
      <c r="F230" s="585"/>
      <c r="G230" s="585"/>
      <c r="H230" s="585"/>
      <c r="I230" s="585"/>
    </row>
    <row r="231" spans="1:12" s="581" customFormat="1" ht="12" customHeight="1">
      <c r="A231" s="586" t="s">
        <v>350</v>
      </c>
      <c r="B231" s="585"/>
      <c r="C231" s="585"/>
      <c r="D231" s="585"/>
      <c r="E231" s="585"/>
      <c r="F231" s="585"/>
      <c r="G231" s="585"/>
      <c r="H231" s="585"/>
      <c r="I231" s="585"/>
    </row>
    <row r="232" spans="1:12" ht="12" customHeight="1">
      <c r="A232" s="586" t="s">
        <v>321</v>
      </c>
      <c r="B232" s="684"/>
      <c r="C232" s="684"/>
      <c r="D232" s="684"/>
      <c r="E232" s="684"/>
      <c r="F232" s="684"/>
      <c r="G232" s="684"/>
      <c r="H232" s="684"/>
      <c r="I232" s="684"/>
    </row>
    <row r="233" spans="1:12" ht="12" customHeight="1">
      <c r="A233" s="586" t="s">
        <v>322</v>
      </c>
      <c r="B233" s="684"/>
      <c r="C233" s="684"/>
      <c r="D233" s="684"/>
      <c r="E233" s="684"/>
      <c r="F233" s="684"/>
      <c r="G233" s="684"/>
      <c r="H233" s="684"/>
      <c r="I233" s="684"/>
    </row>
    <row r="234" spans="1:12" ht="14.25" customHeight="1">
      <c r="A234" s="684" t="s">
        <v>330</v>
      </c>
      <c r="B234" s="684"/>
      <c r="D234" s="684"/>
      <c r="E234" s="684"/>
      <c r="F234" s="684"/>
      <c r="G234" s="684"/>
      <c r="H234" s="684"/>
      <c r="I234" s="684"/>
    </row>
    <row r="235" spans="1:12" ht="14.25" customHeight="1">
      <c r="A235" s="684" t="s">
        <v>356</v>
      </c>
      <c r="B235" s="684"/>
      <c r="C235" s="684"/>
      <c r="D235" s="684"/>
      <c r="E235" s="684"/>
      <c r="F235" s="684"/>
      <c r="G235" s="684"/>
      <c r="H235" s="684"/>
      <c r="I235" s="684"/>
    </row>
    <row r="236" spans="1:12" ht="14.25" customHeight="1">
      <c r="A236" s="684" t="s">
        <v>355</v>
      </c>
      <c r="B236" s="684"/>
      <c r="C236" s="684"/>
      <c r="D236" s="684"/>
      <c r="E236" s="684"/>
      <c r="F236" s="684"/>
      <c r="G236" s="684"/>
      <c r="H236" s="684"/>
      <c r="I236" s="684"/>
    </row>
    <row r="237" spans="1:12" ht="14.25" customHeight="1">
      <c r="A237" s="684" t="s">
        <v>202</v>
      </c>
      <c r="B237" s="395"/>
      <c r="C237" s="684"/>
      <c r="D237" s="684"/>
      <c r="E237" s="684"/>
      <c r="F237" s="684"/>
      <c r="G237" s="684"/>
      <c r="H237" s="684"/>
      <c r="I237" s="684"/>
    </row>
    <row r="238" spans="1:12" s="397" customFormat="1" ht="12" customHeight="1">
      <c r="A238" s="684"/>
      <c r="B238" s="684"/>
      <c r="C238" s="684"/>
      <c r="D238" s="684"/>
      <c r="E238" s="684"/>
      <c r="F238" s="684"/>
      <c r="G238" s="684"/>
      <c r="H238" s="684"/>
      <c r="I238" s="396"/>
      <c r="L238" s="608"/>
    </row>
    <row r="239" spans="1:12" s="397" customFormat="1" ht="12" customHeight="1">
      <c r="A239" s="398" t="s">
        <v>60</v>
      </c>
      <c r="D239" s="399"/>
      <c r="E239" s="400"/>
      <c r="F239" s="401"/>
      <c r="G239" s="569"/>
      <c r="H239" s="402"/>
      <c r="I239" s="570" t="s">
        <v>313</v>
      </c>
      <c r="L239" s="608"/>
    </row>
    <row r="240" spans="1:12" ht="6" customHeight="1">
      <c r="A240" s="391"/>
      <c r="B240" s="43"/>
      <c r="E240" s="392"/>
      <c r="F240" s="68"/>
      <c r="G240" s="68"/>
      <c r="H240" s="404"/>
      <c r="I240" s="68"/>
    </row>
    <row r="241" spans="1:11" ht="3" customHeight="1">
      <c r="A241" s="43"/>
      <c r="B241" s="43"/>
      <c r="E241" s="405"/>
      <c r="F241" s="64"/>
      <c r="G241" s="64"/>
      <c r="H241" s="364"/>
      <c r="I241" s="64"/>
    </row>
    <row r="242" spans="1:11" ht="14.1" customHeight="1">
      <c r="A242" s="320" t="s">
        <v>368</v>
      </c>
      <c r="B242" s="708" t="s">
        <v>242</v>
      </c>
      <c r="C242" s="708"/>
      <c r="D242" s="406"/>
      <c r="E242" s="682" t="s">
        <v>261</v>
      </c>
      <c r="F242" s="406"/>
      <c r="G242" s="682" t="s">
        <v>238</v>
      </c>
      <c r="H242" s="406"/>
      <c r="I242" s="682" t="s">
        <v>260</v>
      </c>
      <c r="J242" s="251"/>
      <c r="K242" s="406"/>
    </row>
    <row r="243" spans="1:11" ht="2.25" customHeight="1">
      <c r="A243" s="179"/>
      <c r="B243" s="43"/>
      <c r="C243" s="185"/>
      <c r="E243" s="683"/>
      <c r="F243" s="130"/>
      <c r="G243" s="683"/>
      <c r="H243" s="130"/>
      <c r="I243" s="683"/>
      <c r="K243" s="222"/>
    </row>
    <row r="244" spans="1:11" ht="12.4" customHeight="1">
      <c r="A244" s="41" t="s">
        <v>61</v>
      </c>
      <c r="B244" s="43"/>
      <c r="G244" s="50"/>
      <c r="H244" s="43"/>
      <c r="I244" s="50"/>
      <c r="K244" s="222"/>
    </row>
    <row r="245" spans="1:11" ht="12.4" customHeight="1">
      <c r="A245" s="343" t="s">
        <v>223</v>
      </c>
      <c r="B245" s="43"/>
      <c r="C245" s="181">
        <v>24318611.399068899</v>
      </c>
      <c r="D245" s="182"/>
      <c r="E245" s="183">
        <v>6109970.2913823798</v>
      </c>
      <c r="F245" s="184"/>
      <c r="G245" s="181">
        <v>7050112.70680473</v>
      </c>
      <c r="H245" s="184"/>
      <c r="I245" s="181">
        <v>5615765.2867067596</v>
      </c>
      <c r="K245" s="222"/>
    </row>
    <row r="246" spans="1:11" ht="12.4" customHeight="1">
      <c r="A246" s="343" t="s">
        <v>224</v>
      </c>
      <c r="B246" s="43"/>
      <c r="C246" s="181">
        <v>26989324.682704099</v>
      </c>
      <c r="D246" s="182"/>
      <c r="E246" s="183">
        <v>6866240.4338870598</v>
      </c>
      <c r="F246" s="184"/>
      <c r="G246" s="181">
        <v>7903835.2318040198</v>
      </c>
      <c r="H246" s="184"/>
      <c r="I246" s="181">
        <v>6082600.33594668</v>
      </c>
      <c r="K246" s="222"/>
    </row>
    <row r="247" spans="1:11" ht="12.75" customHeight="1">
      <c r="A247" s="41" t="s">
        <v>62</v>
      </c>
      <c r="B247" s="43"/>
      <c r="C247" s="185"/>
      <c r="E247" s="186"/>
      <c r="F247" s="184"/>
      <c r="G247" s="184"/>
      <c r="H247" s="184"/>
      <c r="I247" s="186"/>
      <c r="K247" s="222"/>
    </row>
    <row r="248" spans="1:11" ht="12.4" customHeight="1">
      <c r="A248" s="343" t="s">
        <v>223</v>
      </c>
      <c r="B248" s="43"/>
      <c r="C248" s="181">
        <v>21051758.242426399</v>
      </c>
      <c r="D248" s="182"/>
      <c r="E248" s="183">
        <v>5189658.3007365</v>
      </c>
      <c r="F248" s="184"/>
      <c r="G248" s="181">
        <v>5884512.6066364003</v>
      </c>
      <c r="H248" s="184"/>
      <c r="I248" s="181">
        <v>4907642.72572379</v>
      </c>
      <c r="K248" s="222"/>
    </row>
    <row r="249" spans="1:11" ht="12" customHeight="1">
      <c r="A249" s="343" t="s">
        <v>224</v>
      </c>
      <c r="B249" s="43"/>
      <c r="C249" s="181">
        <v>23278227.4286533</v>
      </c>
      <c r="D249" s="182"/>
      <c r="E249" s="183">
        <v>5832409.3264924204</v>
      </c>
      <c r="F249" s="184"/>
      <c r="G249" s="181">
        <v>6590166.5763465501</v>
      </c>
      <c r="H249" s="184"/>
      <c r="I249" s="181">
        <v>5317021.0751492204</v>
      </c>
      <c r="K249" s="222"/>
    </row>
    <row r="250" spans="1:11" ht="6" customHeight="1">
      <c r="A250" s="268"/>
      <c r="B250" s="709" t="s">
        <v>243</v>
      </c>
      <c r="C250" s="709"/>
      <c r="D250" s="187"/>
      <c r="G250" s="50"/>
      <c r="H250" s="43"/>
      <c r="I250" s="50"/>
      <c r="K250" s="222"/>
    </row>
    <row r="251" spans="1:11" ht="13.5" customHeight="1">
      <c r="A251" s="41" t="s">
        <v>63</v>
      </c>
      <c r="B251" s="709"/>
      <c r="C251" s="709"/>
      <c r="D251" s="188"/>
      <c r="E251" s="73" t="s">
        <v>262</v>
      </c>
      <c r="F251" s="188"/>
      <c r="G251" s="73" t="s">
        <v>239</v>
      </c>
      <c r="H251" s="188"/>
      <c r="I251" s="73" t="s">
        <v>263</v>
      </c>
      <c r="K251" s="407"/>
    </row>
    <row r="252" spans="1:11" ht="12" customHeight="1">
      <c r="A252" s="343" t="s">
        <v>223</v>
      </c>
      <c r="C252" s="189">
        <v>10.397250453488301</v>
      </c>
      <c r="E252" s="190">
        <v>8.8003144619570399</v>
      </c>
      <c r="F252" s="171"/>
      <c r="G252" s="189">
        <v>9.2798641315042403</v>
      </c>
      <c r="H252" s="171"/>
      <c r="I252" s="171">
        <v>13.937832456095</v>
      </c>
      <c r="K252" s="222"/>
    </row>
    <row r="253" spans="1:11" ht="12" customHeight="1">
      <c r="A253" s="343" t="s">
        <v>224</v>
      </c>
      <c r="C253" s="189">
        <v>15.721493214556199</v>
      </c>
      <c r="D253" s="191"/>
      <c r="E253" s="190">
        <v>12.8833073793992</v>
      </c>
      <c r="F253" s="171"/>
      <c r="G253" s="189">
        <v>15.083486657184899</v>
      </c>
      <c r="H253" s="145"/>
      <c r="I253" s="171">
        <v>17.673185801781901</v>
      </c>
      <c r="K253" s="222"/>
    </row>
    <row r="254" spans="1:11" ht="12" customHeight="1">
      <c r="A254" s="41" t="s">
        <v>64</v>
      </c>
      <c r="C254" s="192"/>
      <c r="E254" s="193"/>
      <c r="F254" s="189"/>
      <c r="G254" s="194"/>
      <c r="H254" s="189"/>
      <c r="I254" s="195"/>
      <c r="K254" s="222"/>
    </row>
    <row r="255" spans="1:11" ht="12" customHeight="1">
      <c r="A255" s="343" t="s">
        <v>223</v>
      </c>
      <c r="C255" s="189">
        <v>5.5458511709648901</v>
      </c>
      <c r="D255" s="196"/>
      <c r="E255" s="190">
        <v>5.7464569198264703</v>
      </c>
      <c r="F255" s="171"/>
      <c r="G255" s="189">
        <v>5.5347209999261802</v>
      </c>
      <c r="H255" s="171"/>
      <c r="I255" s="171">
        <v>6.4283062428185804</v>
      </c>
      <c r="K255" s="222"/>
    </row>
    <row r="256" spans="1:11" ht="12" customHeight="1">
      <c r="A256" s="343" t="s">
        <v>224</v>
      </c>
      <c r="C256" s="189">
        <v>10.4504738290099</v>
      </c>
      <c r="D256" s="196"/>
      <c r="E256" s="190">
        <v>9.6931767630570107</v>
      </c>
      <c r="F256" s="171"/>
      <c r="G256" s="189">
        <v>11.098258795251599</v>
      </c>
      <c r="H256" s="145"/>
      <c r="I256" s="171">
        <v>9.9400863229405694</v>
      </c>
      <c r="K256" s="222"/>
    </row>
    <row r="257" spans="1:12" ht="3.75" customHeight="1">
      <c r="A257" s="343"/>
      <c r="C257" s="197"/>
      <c r="D257" s="187"/>
      <c r="E257" s="221"/>
      <c r="K257" s="222"/>
    </row>
    <row r="258" spans="1:12" ht="13.5" customHeight="1">
      <c r="A258" s="290" t="s">
        <v>334</v>
      </c>
      <c r="B258" s="291"/>
      <c r="C258" s="682"/>
      <c r="D258" s="325"/>
      <c r="E258" s="378" t="s">
        <v>256</v>
      </c>
      <c r="F258" s="366" t="s">
        <v>8</v>
      </c>
      <c r="G258" s="378" t="s">
        <v>253</v>
      </c>
      <c r="H258" s="366" t="s">
        <v>9</v>
      </c>
      <c r="I258" s="378" t="s">
        <v>257</v>
      </c>
      <c r="J258" s="366"/>
      <c r="K258" s="408"/>
    </row>
    <row r="259" spans="1:12" ht="2.25" customHeight="1">
      <c r="A259" s="243"/>
      <c r="B259" s="52"/>
      <c r="C259" s="52"/>
      <c r="D259" s="182"/>
      <c r="E259" s="349"/>
      <c r="F259" s="221"/>
      <c r="G259" s="349"/>
      <c r="H259" s="409"/>
      <c r="I259" s="221"/>
      <c r="K259" s="222"/>
    </row>
    <row r="260" spans="1:12" ht="12.4" customHeight="1">
      <c r="A260" s="243" t="s">
        <v>65</v>
      </c>
      <c r="E260" s="769">
        <v>13332</v>
      </c>
      <c r="F260" s="616"/>
      <c r="G260" s="770">
        <v>13529</v>
      </c>
      <c r="H260" s="617"/>
      <c r="I260" s="770">
        <v>11822</v>
      </c>
      <c r="J260" s="143"/>
      <c r="K260" s="222"/>
      <c r="L260" s="609"/>
    </row>
    <row r="261" spans="1:12" ht="12.4" customHeight="1">
      <c r="A261" s="156" t="s">
        <v>66</v>
      </c>
      <c r="D261" s="344"/>
      <c r="E261" s="771">
        <v>3349757</v>
      </c>
      <c r="F261" s="616"/>
      <c r="G261" s="771">
        <v>2892098</v>
      </c>
      <c r="H261" s="617"/>
      <c r="I261" s="771">
        <v>2472621</v>
      </c>
      <c r="J261" s="143"/>
      <c r="K261" s="222"/>
      <c r="L261" s="609"/>
    </row>
    <row r="262" spans="1:12" ht="12.4" customHeight="1">
      <c r="A262" s="156" t="s">
        <v>210</v>
      </c>
      <c r="C262" s="221"/>
      <c r="D262" s="344"/>
      <c r="E262" s="771">
        <v>38999355.174000002</v>
      </c>
      <c r="F262" s="616"/>
      <c r="G262" s="771">
        <v>34792238.115000002</v>
      </c>
      <c r="H262" s="617"/>
      <c r="I262" s="771">
        <v>29823632.383000001</v>
      </c>
      <c r="J262" s="143"/>
      <c r="K262" s="222"/>
    </row>
    <row r="263" spans="1:12" ht="13.5" customHeight="1">
      <c r="A263" s="156" t="s">
        <v>292</v>
      </c>
      <c r="C263" s="221"/>
      <c r="D263" s="344"/>
      <c r="E263" s="771">
        <v>10664.423803492877</v>
      </c>
      <c r="F263" s="616"/>
      <c r="G263" s="770">
        <v>11102.310661326139</v>
      </c>
      <c r="H263" s="617"/>
      <c r="I263" s="771">
        <v>10909.046383574354</v>
      </c>
      <c r="J263" s="143"/>
      <c r="K263" s="222"/>
    </row>
    <row r="264" spans="1:12" ht="12.4" customHeight="1">
      <c r="A264" s="410" t="s">
        <v>225</v>
      </c>
      <c r="C264" s="411"/>
      <c r="D264" s="344"/>
      <c r="E264" s="769">
        <v>8764</v>
      </c>
      <c r="F264" s="618"/>
      <c r="G264" s="770">
        <v>9079</v>
      </c>
      <c r="H264" s="618"/>
      <c r="I264" s="770">
        <v>7997</v>
      </c>
      <c r="J264" s="143"/>
      <c r="K264" s="222"/>
    </row>
    <row r="265" spans="1:12" ht="12.4" customHeight="1">
      <c r="A265" s="156" t="s">
        <v>66</v>
      </c>
      <c r="C265" s="412"/>
      <c r="D265" s="344"/>
      <c r="E265" s="771">
        <v>1495963</v>
      </c>
      <c r="F265" s="618"/>
      <c r="G265" s="771">
        <v>1289690</v>
      </c>
      <c r="H265" s="618"/>
      <c r="I265" s="771">
        <v>1149106</v>
      </c>
      <c r="J265" s="143"/>
      <c r="K265" s="222"/>
    </row>
    <row r="266" spans="1:12" ht="12.4" customHeight="1">
      <c r="A266" s="156" t="s">
        <v>210</v>
      </c>
      <c r="C266" s="221"/>
      <c r="D266" s="344"/>
      <c r="E266" s="771">
        <v>17086194.264000002</v>
      </c>
      <c r="F266" s="618"/>
      <c r="G266" s="771">
        <v>15030367.631000001</v>
      </c>
      <c r="H266" s="618"/>
      <c r="I266" s="771">
        <v>12953081.567</v>
      </c>
      <c r="J266" s="143"/>
      <c r="K266" s="222"/>
    </row>
    <row r="267" spans="1:12" ht="12.4" customHeight="1">
      <c r="A267" s="156" t="s">
        <v>220</v>
      </c>
      <c r="C267" s="221"/>
      <c r="D267" s="344"/>
      <c r="E267" s="771">
        <v>11421.535334764296</v>
      </c>
      <c r="F267" s="618"/>
      <c r="G267" s="770">
        <v>11654.248409307664</v>
      </c>
      <c r="H267" s="618"/>
      <c r="I267" s="770">
        <v>11272.312186169074</v>
      </c>
      <c r="J267" s="143"/>
      <c r="K267" s="222"/>
    </row>
    <row r="268" spans="1:12" s="286" customFormat="1" ht="12.4" customHeight="1">
      <c r="A268" s="413" t="s">
        <v>67</v>
      </c>
      <c r="D268" s="116"/>
      <c r="E268" s="769">
        <v>3057</v>
      </c>
      <c r="F268" s="618"/>
      <c r="G268" s="770">
        <v>3164</v>
      </c>
      <c r="H268" s="618"/>
      <c r="I268" s="770">
        <v>2585</v>
      </c>
      <c r="J268" s="144"/>
      <c r="K268" s="287"/>
      <c r="L268" s="581"/>
    </row>
    <row r="269" spans="1:12" s="286" customFormat="1" ht="12.6" customHeight="1">
      <c r="A269" s="414" t="s">
        <v>66</v>
      </c>
      <c r="D269" s="116"/>
      <c r="E269" s="771">
        <v>1724263</v>
      </c>
      <c r="F269" s="618"/>
      <c r="G269" s="771">
        <v>1569467</v>
      </c>
      <c r="H269" s="618"/>
      <c r="I269" s="771">
        <v>1294249</v>
      </c>
      <c r="J269" s="144"/>
      <c r="K269" s="287"/>
      <c r="L269" s="581"/>
    </row>
    <row r="270" spans="1:12" s="286" customFormat="1" ht="12" customHeight="1">
      <c r="A270" s="414" t="s">
        <v>210</v>
      </c>
      <c r="D270" s="116"/>
      <c r="E270" s="771">
        <v>17536117.696000002</v>
      </c>
      <c r="F270" s="618"/>
      <c r="G270" s="771">
        <v>16829943.25</v>
      </c>
      <c r="H270" s="618"/>
      <c r="I270" s="771">
        <v>13788596.976</v>
      </c>
      <c r="J270" s="144"/>
      <c r="K270" s="287"/>
      <c r="L270" s="581"/>
    </row>
    <row r="271" spans="1:12" s="286" customFormat="1" ht="15" customHeight="1">
      <c r="A271" s="414" t="s">
        <v>293</v>
      </c>
      <c r="C271" s="772"/>
      <c r="D271" s="116"/>
      <c r="E271" s="771">
        <v>10132.402288978001</v>
      </c>
      <c r="F271" s="618"/>
      <c r="G271" s="771">
        <v>10656.042669262877</v>
      </c>
      <c r="H271" s="618"/>
      <c r="I271" s="771">
        <v>10618.322301968168</v>
      </c>
      <c r="J271" s="144"/>
      <c r="K271" s="287"/>
      <c r="L271" s="581"/>
    </row>
    <row r="272" spans="1:12" s="286" customFormat="1" ht="12.4" customHeight="1">
      <c r="A272" s="773" t="s">
        <v>357</v>
      </c>
      <c r="C272" s="15"/>
      <c r="D272" s="116"/>
      <c r="E272" s="769">
        <v>584</v>
      </c>
      <c r="F272" s="618"/>
      <c r="G272" s="770">
        <v>423</v>
      </c>
      <c r="H272" s="618"/>
      <c r="I272" s="770">
        <v>445</v>
      </c>
      <c r="J272" s="144"/>
      <c r="K272" s="287"/>
      <c r="L272" s="581"/>
    </row>
    <row r="273" spans="1:12" s="286" customFormat="1" ht="12.4" customHeight="1">
      <c r="A273" s="414" t="s">
        <v>66</v>
      </c>
      <c r="C273" s="15"/>
      <c r="D273" s="116"/>
      <c r="E273" s="771">
        <v>129531</v>
      </c>
      <c r="F273" s="618"/>
      <c r="G273" s="771">
        <v>32941</v>
      </c>
      <c r="H273" s="618"/>
      <c r="I273" s="771">
        <v>29266</v>
      </c>
      <c r="J273" s="144"/>
      <c r="K273" s="287"/>
      <c r="L273" s="581"/>
    </row>
    <row r="274" spans="1:12" s="286" customFormat="1" ht="12.4" customHeight="1">
      <c r="A274" s="414" t="s">
        <v>210</v>
      </c>
      <c r="C274" s="15" t="s">
        <v>35</v>
      </c>
      <c r="D274" s="116"/>
      <c r="E274" s="771">
        <v>1166115.888</v>
      </c>
      <c r="F274" s="618"/>
      <c r="G274" s="771">
        <v>354295.50799999997</v>
      </c>
      <c r="H274" s="618"/>
      <c r="I274" s="771">
        <v>278102.59000000003</v>
      </c>
      <c r="J274" s="144"/>
      <c r="K274" s="287"/>
      <c r="L274" s="581"/>
    </row>
    <row r="275" spans="1:12" s="286" customFormat="1" ht="12.4" customHeight="1">
      <c r="A275" s="414" t="s">
        <v>220</v>
      </c>
      <c r="C275" s="15"/>
      <c r="D275" s="116"/>
      <c r="E275" s="771">
        <v>9002.6008291451471</v>
      </c>
      <c r="F275" s="618"/>
      <c r="G275" s="770">
        <v>10755.456968519473</v>
      </c>
      <c r="H275" s="618"/>
      <c r="I275" s="770">
        <v>9502.5828606574196</v>
      </c>
      <c r="J275" s="144"/>
      <c r="K275" s="287"/>
      <c r="L275" s="581"/>
    </row>
    <row r="276" spans="1:12" ht="12.4" customHeight="1">
      <c r="A276" s="410" t="s">
        <v>68</v>
      </c>
      <c r="B276" s="52"/>
      <c r="C276" s="91"/>
      <c r="D276" s="344"/>
      <c r="E276" s="769">
        <v>927</v>
      </c>
      <c r="F276" s="618"/>
      <c r="G276" s="770">
        <v>863</v>
      </c>
      <c r="H276" s="618"/>
      <c r="I276" s="770">
        <v>795</v>
      </c>
      <c r="J276" s="145"/>
      <c r="K276" s="222"/>
    </row>
    <row r="277" spans="1:12" ht="12.4" customHeight="1">
      <c r="A277" s="156" t="s">
        <v>210</v>
      </c>
      <c r="B277" s="52"/>
      <c r="C277" s="91"/>
      <c r="D277" s="344"/>
      <c r="E277" s="771">
        <v>3210927.3259999999</v>
      </c>
      <c r="F277" s="618"/>
      <c r="G277" s="771">
        <v>2577631.7259999998</v>
      </c>
      <c r="H277" s="618"/>
      <c r="I277" s="771">
        <v>2803851.25</v>
      </c>
      <c r="J277" s="145"/>
      <c r="K277" s="222"/>
    </row>
    <row r="278" spans="1:12" ht="3" customHeight="1">
      <c r="A278" s="268"/>
      <c r="B278" s="684"/>
      <c r="E278" s="71"/>
      <c r="F278" s="14"/>
      <c r="G278" s="14"/>
      <c r="H278" s="415"/>
      <c r="I278" s="416"/>
      <c r="K278" s="222"/>
    </row>
    <row r="279" spans="1:12" ht="14.1" customHeight="1">
      <c r="A279" s="290" t="s">
        <v>294</v>
      </c>
      <c r="B279" s="417"/>
      <c r="C279" s="417"/>
      <c r="D279" s="418"/>
      <c r="E279" s="719" t="s">
        <v>295</v>
      </c>
      <c r="F279" s="719"/>
      <c r="G279" s="719"/>
      <c r="H279" s="719"/>
      <c r="I279" s="719"/>
      <c r="J279" s="719"/>
      <c r="K279" s="720"/>
    </row>
    <row r="280" spans="1:12" ht="2.25" customHeight="1">
      <c r="A280" s="243"/>
      <c r="B280" s="419"/>
      <c r="C280" s="419"/>
      <c r="D280" s="420"/>
      <c r="E280" s="238"/>
      <c r="F280" s="240"/>
      <c r="K280" s="222"/>
    </row>
    <row r="281" spans="1:12" ht="27.75" customHeight="1">
      <c r="A281" s="421" t="s">
        <v>69</v>
      </c>
      <c r="B281" s="683"/>
      <c r="C281" s="238"/>
      <c r="D281" s="239"/>
      <c r="E281" s="422" t="s">
        <v>70</v>
      </c>
      <c r="F281" s="423"/>
      <c r="G281" s="424" t="s">
        <v>71</v>
      </c>
      <c r="H281" s="425"/>
      <c r="I281" s="424" t="s">
        <v>296</v>
      </c>
      <c r="K281" s="222"/>
    </row>
    <row r="282" spans="1:12" ht="13.5" customHeight="1">
      <c r="A282" s="426" t="s">
        <v>237</v>
      </c>
      <c r="B282" s="683"/>
      <c r="C282" s="238"/>
      <c r="D282" s="239"/>
      <c r="E282" s="427">
        <v>281153</v>
      </c>
      <c r="F282" s="423"/>
      <c r="G282" s="427">
        <v>6155893</v>
      </c>
      <c r="H282" s="425"/>
      <c r="I282" s="427">
        <v>20185630028</v>
      </c>
      <c r="K282" s="222"/>
    </row>
    <row r="283" spans="1:12" ht="12" customHeight="1">
      <c r="A283" s="343" t="s">
        <v>72</v>
      </c>
      <c r="B283" s="71"/>
      <c r="C283" s="71"/>
      <c r="D283" s="428"/>
      <c r="E283" s="427">
        <v>2896</v>
      </c>
      <c r="F283" s="143"/>
      <c r="G283" s="427">
        <v>144651</v>
      </c>
      <c r="H283" s="429"/>
      <c r="I283" s="427">
        <v>280541790</v>
      </c>
      <c r="J283" s="429"/>
      <c r="K283" s="222"/>
    </row>
    <row r="284" spans="1:12" ht="12.4" customHeight="1">
      <c r="A284" s="343" t="s">
        <v>73</v>
      </c>
      <c r="B284" s="683"/>
      <c r="C284" s="238"/>
      <c r="D284" s="239"/>
      <c r="E284" s="430">
        <v>313</v>
      </c>
      <c r="F284" s="429"/>
      <c r="G284" s="430">
        <v>35071</v>
      </c>
      <c r="H284" s="429"/>
      <c r="I284" s="430">
        <v>230587538</v>
      </c>
      <c r="J284" s="429"/>
      <c r="K284" s="222"/>
    </row>
    <row r="285" spans="1:12" ht="12" customHeight="1">
      <c r="A285" s="343" t="s">
        <v>74</v>
      </c>
      <c r="B285" s="71"/>
      <c r="C285" s="71"/>
      <c r="D285" s="428"/>
      <c r="E285" s="427">
        <v>25279</v>
      </c>
      <c r="F285" s="143"/>
      <c r="G285" s="427">
        <v>1172195</v>
      </c>
      <c r="H285" s="429"/>
      <c r="I285" s="427">
        <v>5470983174</v>
      </c>
      <c r="J285" s="143"/>
      <c r="K285" s="222"/>
    </row>
    <row r="286" spans="1:12" ht="12" customHeight="1">
      <c r="A286" s="343" t="s">
        <v>75</v>
      </c>
      <c r="B286" s="71"/>
      <c r="C286" s="71"/>
      <c r="D286" s="428"/>
      <c r="E286" s="427">
        <v>418</v>
      </c>
      <c r="F286" s="143"/>
      <c r="G286" s="427">
        <v>56349</v>
      </c>
      <c r="H286" s="429"/>
      <c r="I286" s="427">
        <v>1283051763</v>
      </c>
      <c r="J286" s="143"/>
      <c r="K286" s="222"/>
    </row>
    <row r="287" spans="1:12" ht="12" customHeight="1">
      <c r="A287" s="343" t="s">
        <v>76</v>
      </c>
      <c r="B287" s="71"/>
      <c r="C287" s="74"/>
      <c r="D287" s="344"/>
      <c r="E287" s="431">
        <v>1142</v>
      </c>
      <c r="F287" s="429"/>
      <c r="G287" s="431">
        <v>40717</v>
      </c>
      <c r="H287" s="429"/>
      <c r="I287" s="431">
        <v>122916053</v>
      </c>
      <c r="J287" s="429"/>
      <c r="K287" s="222"/>
    </row>
    <row r="288" spans="1:12" ht="12" customHeight="1">
      <c r="A288" s="343" t="s">
        <v>77</v>
      </c>
      <c r="B288" s="71"/>
      <c r="C288" s="74"/>
      <c r="D288" s="344"/>
      <c r="E288" s="427">
        <v>2293</v>
      </c>
      <c r="F288" s="429"/>
      <c r="G288" s="427">
        <v>270311</v>
      </c>
      <c r="H288" s="429"/>
      <c r="I288" s="427">
        <v>559181788</v>
      </c>
      <c r="J288" s="429"/>
      <c r="K288" s="222"/>
    </row>
    <row r="289" spans="1:11" ht="12" customHeight="1">
      <c r="A289" s="343" t="s">
        <v>78</v>
      </c>
      <c r="B289" s="71"/>
      <c r="C289" s="74"/>
      <c r="D289" s="344"/>
      <c r="E289" s="427">
        <v>121880</v>
      </c>
      <c r="F289" s="429"/>
      <c r="G289" s="427">
        <v>1142268</v>
      </c>
      <c r="H289" s="429"/>
      <c r="I289" s="427">
        <v>6195939466</v>
      </c>
      <c r="J289" s="429"/>
      <c r="K289" s="222"/>
    </row>
    <row r="290" spans="1:11" ht="12" customHeight="1">
      <c r="A290" s="343" t="s">
        <v>79</v>
      </c>
      <c r="B290" s="71"/>
      <c r="C290" s="71"/>
      <c r="D290" s="428"/>
      <c r="E290" s="427">
        <v>2993</v>
      </c>
      <c r="F290" s="429"/>
      <c r="G290" s="427">
        <v>208548</v>
      </c>
      <c r="H290" s="429"/>
      <c r="I290" s="427">
        <v>561180847</v>
      </c>
      <c r="J290" s="429"/>
      <c r="K290" s="222"/>
    </row>
    <row r="291" spans="1:11" ht="12" customHeight="1">
      <c r="A291" s="343" t="s">
        <v>80</v>
      </c>
      <c r="B291" s="71"/>
      <c r="C291" s="71"/>
      <c r="D291" s="428"/>
      <c r="E291" s="427">
        <v>33215</v>
      </c>
      <c r="F291" s="429"/>
      <c r="G291" s="427">
        <v>372623</v>
      </c>
      <c r="H291" s="429"/>
      <c r="I291" s="427">
        <v>556622036</v>
      </c>
      <c r="J291" s="429"/>
      <c r="K291" s="222"/>
    </row>
    <row r="292" spans="1:11" ht="12" customHeight="1">
      <c r="A292" s="343" t="s">
        <v>81</v>
      </c>
      <c r="B292" s="71"/>
      <c r="C292" s="71"/>
      <c r="D292" s="428"/>
      <c r="E292" s="427">
        <v>2447</v>
      </c>
      <c r="F292" s="429"/>
      <c r="G292" s="427">
        <v>169176</v>
      </c>
      <c r="H292" s="429"/>
      <c r="I292" s="427">
        <v>785378413</v>
      </c>
      <c r="J292" s="429"/>
      <c r="K292" s="222"/>
    </row>
    <row r="293" spans="1:11" ht="12" customHeight="1">
      <c r="A293" s="343" t="s">
        <v>82</v>
      </c>
      <c r="B293" s="71"/>
      <c r="C293" s="71"/>
      <c r="D293" s="428"/>
      <c r="E293" s="432">
        <v>42667</v>
      </c>
      <c r="F293" s="429"/>
      <c r="G293" s="432">
        <v>356474</v>
      </c>
      <c r="H293" s="429"/>
      <c r="I293" s="432">
        <v>1773599516</v>
      </c>
      <c r="J293" s="429"/>
      <c r="K293" s="433"/>
    </row>
    <row r="294" spans="1:11" ht="12" customHeight="1">
      <c r="A294" s="343" t="s">
        <v>83</v>
      </c>
      <c r="B294" s="71"/>
      <c r="C294" s="71"/>
      <c r="D294" s="428"/>
      <c r="E294" s="427">
        <v>5455</v>
      </c>
      <c r="F294" s="429"/>
      <c r="G294" s="427">
        <v>83548</v>
      </c>
      <c r="H294" s="429"/>
      <c r="I294" s="427">
        <v>793864319</v>
      </c>
      <c r="J294" s="429"/>
      <c r="K294" s="222"/>
    </row>
    <row r="295" spans="1:11" ht="12" customHeight="1">
      <c r="A295" s="343" t="s">
        <v>84</v>
      </c>
      <c r="B295" s="71"/>
      <c r="C295" s="74"/>
      <c r="D295" s="344"/>
      <c r="E295" s="427">
        <v>4816</v>
      </c>
      <c r="F295" s="429"/>
      <c r="G295" s="427">
        <v>127993</v>
      </c>
      <c r="H295" s="429"/>
      <c r="I295" s="427">
        <v>251885832</v>
      </c>
      <c r="J295" s="429"/>
      <c r="K295" s="222"/>
    </row>
    <row r="296" spans="1:11" ht="12" customHeight="1">
      <c r="A296" s="343" t="s">
        <v>85</v>
      </c>
      <c r="B296" s="71"/>
      <c r="C296" s="71"/>
      <c r="D296" s="428"/>
      <c r="E296" s="427">
        <v>6162</v>
      </c>
      <c r="F296" s="429"/>
      <c r="G296" s="427">
        <v>1351571</v>
      </c>
      <c r="H296" s="429"/>
      <c r="I296" s="427">
        <v>754922502</v>
      </c>
      <c r="J296" s="429"/>
      <c r="K296" s="222"/>
    </row>
    <row r="297" spans="1:11" ht="12" customHeight="1">
      <c r="A297" s="343" t="s">
        <v>86</v>
      </c>
      <c r="B297" s="71"/>
      <c r="C297" s="71"/>
      <c r="D297" s="428"/>
      <c r="E297" s="427">
        <v>9506</v>
      </c>
      <c r="F297" s="429"/>
      <c r="G297" s="427">
        <v>286225</v>
      </c>
      <c r="H297" s="429"/>
      <c r="I297" s="427">
        <v>145246780</v>
      </c>
      <c r="J297" s="429"/>
      <c r="K297" s="222"/>
    </row>
    <row r="298" spans="1:11" ht="12" customHeight="1">
      <c r="A298" s="343" t="s">
        <v>87</v>
      </c>
      <c r="B298" s="71"/>
      <c r="C298" s="71"/>
      <c r="D298" s="428"/>
      <c r="E298" s="427">
        <v>7262</v>
      </c>
      <c r="F298" s="429"/>
      <c r="G298" s="427">
        <v>218620</v>
      </c>
      <c r="H298" s="429"/>
      <c r="I298" s="427">
        <v>270136629</v>
      </c>
      <c r="J298" s="429"/>
      <c r="K298" s="222"/>
    </row>
    <row r="299" spans="1:11" ht="12" customHeight="1">
      <c r="A299" s="343" t="s">
        <v>88</v>
      </c>
      <c r="B299" s="71"/>
      <c r="C299" s="71"/>
      <c r="D299" s="428"/>
      <c r="E299" s="427">
        <v>2845</v>
      </c>
      <c r="F299" s="429"/>
      <c r="G299" s="427">
        <v>55181</v>
      </c>
      <c r="H299" s="429"/>
      <c r="I299" s="427">
        <v>126340432</v>
      </c>
      <c r="J299" s="429"/>
      <c r="K299" s="222"/>
    </row>
    <row r="300" spans="1:11" ht="12" customHeight="1">
      <c r="A300" s="343" t="s">
        <v>89</v>
      </c>
      <c r="B300" s="71"/>
      <c r="C300" s="71"/>
      <c r="D300" s="428"/>
      <c r="E300" s="427">
        <v>9564</v>
      </c>
      <c r="F300" s="429"/>
      <c r="G300" s="427">
        <v>64372</v>
      </c>
      <c r="H300" s="429"/>
      <c r="I300" s="427">
        <v>23251150</v>
      </c>
      <c r="J300" s="429"/>
      <c r="K300" s="222"/>
    </row>
    <row r="301" spans="1:11" ht="2.25" customHeight="1">
      <c r="A301" s="373"/>
      <c r="K301" s="222"/>
    </row>
    <row r="302" spans="1:11" ht="14.1" customHeight="1">
      <c r="A302" s="290" t="s">
        <v>297</v>
      </c>
      <c r="B302" s="434"/>
      <c r="C302" s="292"/>
      <c r="D302" s="293"/>
      <c r="E302" s="435" t="s">
        <v>185</v>
      </c>
      <c r="F302" s="436"/>
      <c r="G302" s="435" t="s">
        <v>186</v>
      </c>
      <c r="H302" s="436"/>
      <c r="I302" s="435" t="s">
        <v>187</v>
      </c>
      <c r="J302" s="251"/>
      <c r="K302" s="437"/>
    </row>
    <row r="303" spans="1:11" ht="2.25" customHeight="1">
      <c r="A303" s="243"/>
      <c r="B303" s="148"/>
      <c r="C303" s="74"/>
      <c r="D303" s="344"/>
      <c r="E303" s="74"/>
      <c r="F303" s="52"/>
      <c r="G303" s="74"/>
      <c r="H303" s="140"/>
      <c r="I303" s="74"/>
      <c r="K303" s="222"/>
    </row>
    <row r="304" spans="1:11" ht="14.25" customHeight="1">
      <c r="A304" s="41" t="s">
        <v>90</v>
      </c>
      <c r="B304" s="74"/>
      <c r="E304" s="438">
        <v>109035343</v>
      </c>
      <c r="F304" s="439" t="s">
        <v>229</v>
      </c>
      <c r="G304" s="270">
        <v>100981437</v>
      </c>
      <c r="H304" s="439" t="s">
        <v>233</v>
      </c>
      <c r="I304" s="270">
        <v>92337852</v>
      </c>
      <c r="J304" s="394" t="s">
        <v>234</v>
      </c>
      <c r="K304" s="440"/>
    </row>
    <row r="305" spans="1:12" ht="12.4" customHeight="1">
      <c r="A305" s="41" t="s">
        <v>91</v>
      </c>
      <c r="B305" s="43"/>
      <c r="E305" s="441" t="s">
        <v>176</v>
      </c>
      <c r="G305" s="185" t="s">
        <v>92</v>
      </c>
      <c r="H305" s="43"/>
      <c r="I305" s="185" t="s">
        <v>93</v>
      </c>
      <c r="K305" s="222"/>
    </row>
    <row r="306" spans="1:12" ht="12.4" customHeight="1">
      <c r="A306" s="41" t="s">
        <v>94</v>
      </c>
      <c r="B306" s="43"/>
      <c r="E306" s="441">
        <v>363</v>
      </c>
      <c r="G306" s="185">
        <v>337</v>
      </c>
      <c r="H306" s="43"/>
      <c r="I306" s="185">
        <v>308</v>
      </c>
      <c r="K306" s="222"/>
    </row>
    <row r="307" spans="1:12" s="443" customFormat="1" ht="12.4" customHeight="1">
      <c r="A307" s="41" t="s">
        <v>116</v>
      </c>
      <c r="B307" s="298"/>
      <c r="C307" s="298"/>
      <c r="D307" s="298"/>
      <c r="E307" s="186">
        <v>26393906</v>
      </c>
      <c r="F307" s="184"/>
      <c r="G307" s="184">
        <v>22975630</v>
      </c>
      <c r="H307" s="184"/>
      <c r="I307" s="442">
        <v>20171899</v>
      </c>
      <c r="K307" s="444"/>
      <c r="L307" s="610"/>
    </row>
    <row r="308" spans="1:12" s="443" customFormat="1" ht="12.4" customHeight="1">
      <c r="A308" s="41" t="s">
        <v>117</v>
      </c>
      <c r="B308" s="298"/>
      <c r="C308" s="298"/>
      <c r="D308" s="298"/>
      <c r="E308" s="333">
        <v>4.0999999999999996</v>
      </c>
      <c r="F308" s="334"/>
      <c r="G308" s="334">
        <v>4.3774083670393367</v>
      </c>
      <c r="H308" s="334"/>
      <c r="I308" s="445">
        <v>4.5656573037570736</v>
      </c>
      <c r="K308" s="444"/>
      <c r="L308" s="610"/>
    </row>
    <row r="309" spans="1:12" ht="4.5" customHeight="1">
      <c r="A309" s="41"/>
      <c r="B309" s="74"/>
      <c r="E309" s="446"/>
      <c r="F309" s="447"/>
      <c r="G309" s="448"/>
      <c r="H309" s="449"/>
      <c r="I309" s="446"/>
      <c r="J309" s="286"/>
      <c r="K309" s="450"/>
    </row>
    <row r="310" spans="1:12" s="443" customFormat="1" ht="11.25" customHeight="1">
      <c r="A310" s="41" t="s">
        <v>111</v>
      </c>
      <c r="B310" s="298"/>
      <c r="C310" s="298"/>
      <c r="D310" s="298"/>
      <c r="E310" s="186">
        <v>108667043</v>
      </c>
      <c r="F310" s="184"/>
      <c r="G310" s="184">
        <v>100573715</v>
      </c>
      <c r="H310" s="140"/>
      <c r="I310" s="442">
        <v>92097978</v>
      </c>
      <c r="K310" s="444"/>
      <c r="L310" s="610"/>
    </row>
    <row r="311" spans="1:12" s="443" customFormat="1" ht="11.25" customHeight="1">
      <c r="A311" s="343" t="s">
        <v>33</v>
      </c>
      <c r="B311" s="298"/>
      <c r="C311" s="298"/>
      <c r="D311" s="298"/>
      <c r="E311" s="186">
        <v>55017643</v>
      </c>
      <c r="F311" s="184"/>
      <c r="G311" s="184">
        <v>50774021</v>
      </c>
      <c r="H311" s="140"/>
      <c r="I311" s="442">
        <v>46458988</v>
      </c>
      <c r="K311" s="444"/>
      <c r="L311" s="610"/>
    </row>
    <row r="312" spans="1:12" s="443" customFormat="1" ht="11.25" customHeight="1">
      <c r="A312" s="343" t="s">
        <v>34</v>
      </c>
      <c r="B312" s="298"/>
      <c r="C312" s="298"/>
      <c r="D312" s="298"/>
      <c r="E312" s="186">
        <v>53649400</v>
      </c>
      <c r="F312" s="184"/>
      <c r="G312" s="184">
        <v>49799694</v>
      </c>
      <c r="H312" s="140"/>
      <c r="I312" s="442">
        <v>45638990</v>
      </c>
      <c r="K312" s="444"/>
      <c r="L312" s="610"/>
    </row>
    <row r="313" spans="1:12" s="443" customFormat="1" ht="11.25" customHeight="1">
      <c r="A313" s="41" t="s">
        <v>112</v>
      </c>
      <c r="B313" s="298"/>
      <c r="C313" s="298"/>
      <c r="D313" s="298"/>
      <c r="E313" s="451">
        <v>100</v>
      </c>
      <c r="F313" s="452"/>
      <c r="G313" s="453">
        <v>100</v>
      </c>
      <c r="H313" s="335"/>
      <c r="I313" s="445">
        <v>100</v>
      </c>
      <c r="K313" s="444"/>
      <c r="L313" s="610"/>
    </row>
    <row r="314" spans="1:12" s="443" customFormat="1" ht="11.25" customHeight="1">
      <c r="A314" s="343" t="s">
        <v>33</v>
      </c>
      <c r="B314" s="298"/>
      <c r="C314" s="298"/>
      <c r="D314" s="298"/>
      <c r="E314" s="42">
        <v>50.62955748229939</v>
      </c>
      <c r="F314" s="452"/>
      <c r="G314" s="453">
        <v>50.484384513389017</v>
      </c>
      <c r="H314" s="335"/>
      <c r="I314" s="445">
        <v>50.445176983147235</v>
      </c>
      <c r="K314" s="444"/>
      <c r="L314" s="610"/>
    </row>
    <row r="315" spans="1:12" s="443" customFormat="1" ht="11.25" customHeight="1">
      <c r="A315" s="343" t="s">
        <v>34</v>
      </c>
      <c r="B315" s="298"/>
      <c r="C315" s="298"/>
      <c r="D315" s="298"/>
      <c r="E315" s="42">
        <v>49.37044251770061</v>
      </c>
      <c r="F315" s="452"/>
      <c r="G315" s="453">
        <v>49.51561548661099</v>
      </c>
      <c r="H315" s="335"/>
      <c r="I315" s="445">
        <v>49.554823016852765</v>
      </c>
      <c r="K315" s="444"/>
      <c r="L315" s="610"/>
    </row>
    <row r="316" spans="1:12" s="443" customFormat="1" ht="11.25" customHeight="1">
      <c r="A316" s="41" t="s">
        <v>113</v>
      </c>
      <c r="B316" s="298"/>
      <c r="C316" s="298"/>
      <c r="D316" s="298"/>
      <c r="E316" s="91">
        <v>108667043</v>
      </c>
      <c r="F316" s="52"/>
      <c r="G316" s="52">
        <v>100573715</v>
      </c>
      <c r="H316" s="140"/>
      <c r="I316" s="442">
        <v>92097978</v>
      </c>
      <c r="K316" s="444"/>
      <c r="L316" s="610"/>
    </row>
    <row r="317" spans="1:12" s="443" customFormat="1" ht="11.25" customHeight="1">
      <c r="A317" s="343" t="s">
        <v>97</v>
      </c>
      <c r="B317" s="298"/>
      <c r="C317" s="298"/>
      <c r="D317" s="298"/>
      <c r="E317" s="91">
        <v>11066707</v>
      </c>
      <c r="F317" s="52"/>
      <c r="G317" s="52">
        <v>10815998</v>
      </c>
      <c r="H317" s="140"/>
      <c r="I317" s="442">
        <v>10231201</v>
      </c>
      <c r="K317" s="444"/>
      <c r="L317" s="610"/>
    </row>
    <row r="318" spans="1:12" s="443" customFormat="1" ht="11.25" customHeight="1">
      <c r="A318" s="343" t="s">
        <v>98</v>
      </c>
      <c r="B318" s="298"/>
      <c r="C318" s="298"/>
      <c r="D318" s="298"/>
      <c r="E318" s="186">
        <v>33414245</v>
      </c>
      <c r="F318" s="184"/>
      <c r="G318" s="184">
        <v>32135285</v>
      </c>
      <c r="H318" s="140"/>
      <c r="I318" s="442">
        <v>30717569</v>
      </c>
      <c r="K318" s="444"/>
      <c r="L318" s="610"/>
    </row>
    <row r="319" spans="1:12" s="443" customFormat="1" ht="11.25" customHeight="1">
      <c r="A319" s="343" t="s">
        <v>99</v>
      </c>
      <c r="B319" s="298"/>
      <c r="C319" s="298"/>
      <c r="D319" s="298"/>
      <c r="E319" s="186">
        <v>69397349</v>
      </c>
      <c r="F319" s="184"/>
      <c r="G319" s="184">
        <v>63659732</v>
      </c>
      <c r="H319" s="140"/>
      <c r="I319" s="442">
        <v>57374166</v>
      </c>
      <c r="K319" s="444"/>
      <c r="L319" s="610"/>
    </row>
    <row r="320" spans="1:12" s="443" customFormat="1" ht="11.25" customHeight="1">
      <c r="A320" s="343" t="s">
        <v>100</v>
      </c>
      <c r="B320" s="298"/>
      <c r="C320" s="298"/>
      <c r="D320" s="298"/>
      <c r="E320" s="186">
        <v>68945888</v>
      </c>
      <c r="F320" s="184"/>
      <c r="G320" s="184">
        <v>62263325</v>
      </c>
      <c r="H320" s="140"/>
      <c r="I320" s="442">
        <v>55513682</v>
      </c>
      <c r="K320" s="444"/>
      <c r="L320" s="610"/>
    </row>
    <row r="321" spans="1:12" s="443" customFormat="1" ht="11.25" customHeight="1">
      <c r="A321" s="343" t="s">
        <v>101</v>
      </c>
      <c r="B321" s="298"/>
      <c r="C321" s="298"/>
      <c r="D321" s="298"/>
      <c r="E321" s="186">
        <v>9222672</v>
      </c>
      <c r="F321" s="184"/>
      <c r="G321" s="184">
        <v>7534306</v>
      </c>
      <c r="H321" s="140"/>
      <c r="I321" s="442">
        <v>6230480</v>
      </c>
      <c r="K321" s="444"/>
      <c r="L321" s="610"/>
    </row>
    <row r="322" spans="1:12" s="443" customFormat="1" ht="11.25" customHeight="1">
      <c r="A322" s="343" t="s">
        <v>102</v>
      </c>
      <c r="B322" s="298"/>
      <c r="C322" s="298"/>
      <c r="D322" s="298"/>
      <c r="E322" s="186">
        <v>5855449</v>
      </c>
      <c r="F322" s="184"/>
      <c r="G322" s="184">
        <v>4778698</v>
      </c>
      <c r="H322" s="140"/>
      <c r="I322" s="442">
        <v>4006243</v>
      </c>
      <c r="K322" s="444"/>
      <c r="L322" s="610"/>
    </row>
    <row r="323" spans="1:12" s="443" customFormat="1" ht="11.25" customHeight="1">
      <c r="A323" s="41" t="s">
        <v>115</v>
      </c>
      <c r="B323" s="298"/>
      <c r="C323" s="298"/>
      <c r="D323" s="298"/>
      <c r="E323" s="333">
        <v>100</v>
      </c>
      <c r="F323" s="334"/>
      <c r="G323" s="334">
        <v>100</v>
      </c>
      <c r="H323" s="334"/>
      <c r="I323" s="445">
        <v>100</v>
      </c>
      <c r="K323" s="444"/>
      <c r="L323" s="610"/>
    </row>
    <row r="324" spans="1:12" s="443" customFormat="1" ht="11.25" customHeight="1">
      <c r="A324" s="343" t="s">
        <v>97</v>
      </c>
      <c r="B324" s="298"/>
      <c r="C324" s="298"/>
      <c r="D324" s="298"/>
      <c r="E324" s="454">
        <v>10.1840509270138</v>
      </c>
      <c r="F324" s="452"/>
      <c r="G324" s="452">
        <v>10.754298973643362</v>
      </c>
      <c r="H324" s="452"/>
      <c r="I324" s="445">
        <v>11.109039766323644</v>
      </c>
      <c r="K324" s="444"/>
      <c r="L324" s="610"/>
    </row>
    <row r="325" spans="1:12" s="443" customFormat="1" ht="11.25" customHeight="1">
      <c r="A325" s="343" t="s">
        <v>98</v>
      </c>
      <c r="B325" s="298"/>
      <c r="C325" s="298"/>
      <c r="D325" s="298"/>
      <c r="E325" s="454">
        <v>30.749198724400699</v>
      </c>
      <c r="F325" s="452"/>
      <c r="G325" s="452">
        <v>31.951971745301442</v>
      </c>
      <c r="H325" s="452"/>
      <c r="I325" s="445">
        <v>33.353141585801154</v>
      </c>
      <c r="K325" s="444"/>
      <c r="L325" s="610"/>
    </row>
    <row r="326" spans="1:12" s="443" customFormat="1" ht="11.25" customHeight="1">
      <c r="A326" s="343" t="s">
        <v>99</v>
      </c>
      <c r="B326" s="298"/>
      <c r="C326" s="298"/>
      <c r="D326" s="298"/>
      <c r="E326" s="454">
        <v>63.862369936761802</v>
      </c>
      <c r="F326" s="452"/>
      <c r="G326" s="452">
        <v>63.296589968860154</v>
      </c>
      <c r="H326" s="452"/>
      <c r="I326" s="445">
        <v>62.296879091091448</v>
      </c>
      <c r="K326" s="444"/>
      <c r="L326" s="610"/>
    </row>
    <row r="327" spans="1:12" s="443" customFormat="1" ht="11.25" customHeight="1">
      <c r="A327" s="343" t="s">
        <v>100</v>
      </c>
      <c r="B327" s="298"/>
      <c r="C327" s="298"/>
      <c r="D327" s="298"/>
      <c r="E327" s="454">
        <v>63.446916467580699</v>
      </c>
      <c r="F327" s="452"/>
      <c r="G327" s="452">
        <v>61.908148664887243</v>
      </c>
      <c r="H327" s="452"/>
      <c r="I327" s="445">
        <v>60.276765251024301</v>
      </c>
      <c r="K327" s="444"/>
      <c r="L327" s="610"/>
    </row>
    <row r="328" spans="1:12" s="443" customFormat="1" ht="11.25" customHeight="1">
      <c r="A328" s="343" t="s">
        <v>101</v>
      </c>
      <c r="B328" s="298"/>
      <c r="C328" s="298"/>
      <c r="D328" s="298"/>
      <c r="E328" s="454">
        <v>8.4870920799786607</v>
      </c>
      <c r="F328" s="452"/>
      <c r="G328" s="452">
        <v>7.4913271325415396</v>
      </c>
      <c r="H328" s="452"/>
      <c r="I328" s="445">
        <v>6.7650562317448495</v>
      </c>
      <c r="K328" s="444"/>
      <c r="L328" s="610"/>
    </row>
    <row r="329" spans="1:12" s="443" customFormat="1" ht="11.25" customHeight="1">
      <c r="A329" s="343" t="s">
        <v>102</v>
      </c>
      <c r="B329" s="298"/>
      <c r="C329" s="298"/>
      <c r="D329" s="298"/>
      <c r="E329" s="454">
        <v>5.3884313388374796</v>
      </c>
      <c r="F329" s="452"/>
      <c r="G329" s="452">
        <v>4.7514382858384021</v>
      </c>
      <c r="H329" s="452"/>
      <c r="I329" s="445">
        <v>4.3499793231073971</v>
      </c>
      <c r="K329" s="444"/>
      <c r="L329" s="610"/>
    </row>
    <row r="330" spans="1:12" s="443" customFormat="1" ht="11.25" customHeight="1">
      <c r="A330" s="41" t="s">
        <v>103</v>
      </c>
      <c r="B330" s="298"/>
      <c r="C330" s="298"/>
      <c r="D330" s="298"/>
      <c r="E330" s="455">
        <v>56.586735035080402</v>
      </c>
      <c r="F330" s="68"/>
      <c r="G330" s="456">
        <v>57.691646645092533</v>
      </c>
      <c r="H330" s="457"/>
      <c r="I330" s="83">
        <v>60.33951022734216</v>
      </c>
      <c r="K330" s="444"/>
      <c r="L330" s="610"/>
    </row>
    <row r="331" spans="1:12" s="443" customFormat="1" ht="11.25" customHeight="1">
      <c r="A331" s="343" t="s">
        <v>104</v>
      </c>
      <c r="B331" s="298"/>
      <c r="C331" s="298"/>
      <c r="D331" s="298"/>
      <c r="E331" s="455">
        <v>48.149166331987701</v>
      </c>
      <c r="F331" s="68"/>
      <c r="G331" s="456">
        <v>50.215240120529849</v>
      </c>
      <c r="H331" s="457"/>
      <c r="I331" s="83">
        <v>53.371080462621158</v>
      </c>
      <c r="K331" s="444"/>
      <c r="L331" s="610"/>
    </row>
    <row r="332" spans="1:12" s="443" customFormat="1" ht="11.25" customHeight="1">
      <c r="A332" s="343" t="s">
        <v>105</v>
      </c>
      <c r="B332" s="298"/>
      <c r="C332" s="298"/>
      <c r="D332" s="298"/>
      <c r="E332" s="455">
        <v>8.4375687030926798</v>
      </c>
      <c r="F332" s="68"/>
      <c r="G332" s="456">
        <v>7.4764065245626812</v>
      </c>
      <c r="H332" s="457"/>
      <c r="I332" s="83">
        <v>6.9684297647210052</v>
      </c>
      <c r="K332" s="444"/>
      <c r="L332" s="610"/>
    </row>
    <row r="333" spans="1:12" s="443" customFormat="1" ht="11.25" customHeight="1">
      <c r="A333" s="157" t="s">
        <v>106</v>
      </c>
      <c r="B333" s="298"/>
      <c r="C333" s="298"/>
      <c r="D333" s="298"/>
      <c r="E333" s="458">
        <v>102.550341662721</v>
      </c>
      <c r="F333" s="459"/>
      <c r="G333" s="459">
        <v>102.32545847479733</v>
      </c>
      <c r="H333" s="460"/>
      <c r="I333" s="461">
        <v>102.04241469787787</v>
      </c>
      <c r="K333" s="444"/>
      <c r="L333" s="610"/>
    </row>
    <row r="334" spans="1:12" s="443" customFormat="1" ht="11.25" customHeight="1">
      <c r="A334" s="41" t="s">
        <v>107</v>
      </c>
      <c r="B334" s="298"/>
      <c r="C334" s="298"/>
      <c r="D334" s="298"/>
      <c r="E334" s="392">
        <v>25.259449574397401</v>
      </c>
      <c r="F334" s="68"/>
      <c r="G334" s="68">
        <v>24.279</v>
      </c>
      <c r="H334" s="457"/>
      <c r="I334" s="76">
        <v>23.297999999999998</v>
      </c>
      <c r="K334" s="444"/>
      <c r="L334" s="610"/>
    </row>
    <row r="335" spans="1:12" s="443" customFormat="1" ht="11.25" customHeight="1">
      <c r="A335" s="41" t="s">
        <v>119</v>
      </c>
      <c r="B335" s="298"/>
      <c r="C335" s="462"/>
      <c r="D335" s="298"/>
      <c r="E335" s="186">
        <v>366202</v>
      </c>
      <c r="F335" s="184"/>
      <c r="G335" s="184">
        <v>405588</v>
      </c>
      <c r="H335" s="184"/>
      <c r="I335" s="442">
        <v>237135</v>
      </c>
      <c r="K335" s="444"/>
      <c r="L335" s="610"/>
    </row>
    <row r="336" spans="1:12" s="443" customFormat="1" ht="11.25" customHeight="1">
      <c r="A336" s="343" t="s">
        <v>120</v>
      </c>
      <c r="B336" s="298"/>
      <c r="C336" s="462"/>
      <c r="D336" s="298"/>
      <c r="E336" s="438">
        <v>289150</v>
      </c>
      <c r="F336" s="184"/>
      <c r="G336" s="270">
        <v>295941</v>
      </c>
      <c r="H336" s="184"/>
      <c r="I336" s="442">
        <v>175269</v>
      </c>
      <c r="K336" s="444"/>
      <c r="L336" s="610"/>
    </row>
    <row r="337" spans="1:187" s="443" customFormat="1" ht="11.25" customHeight="1">
      <c r="A337" s="343" t="s">
        <v>34</v>
      </c>
      <c r="B337" s="298"/>
      <c r="C337" s="462"/>
      <c r="D337" s="298"/>
      <c r="E337" s="438">
        <v>77052</v>
      </c>
      <c r="F337" s="184"/>
      <c r="G337" s="270">
        <v>109647</v>
      </c>
      <c r="H337" s="184"/>
      <c r="I337" s="442">
        <v>61866</v>
      </c>
      <c r="K337" s="444"/>
      <c r="L337" s="610"/>
    </row>
    <row r="338" spans="1:187" s="443" customFormat="1" ht="11.25" customHeight="1">
      <c r="A338" s="41" t="s">
        <v>108</v>
      </c>
      <c r="B338" s="298"/>
      <c r="C338" s="298"/>
      <c r="D338" s="298"/>
      <c r="E338" s="463" t="s">
        <v>109</v>
      </c>
      <c r="F338" s="397"/>
      <c r="G338" s="464" t="s">
        <v>298</v>
      </c>
      <c r="H338" s="465"/>
      <c r="I338" s="463" t="s">
        <v>109</v>
      </c>
      <c r="K338" s="444"/>
      <c r="L338" s="610"/>
    </row>
    <row r="339" spans="1:187" s="443" customFormat="1" ht="24">
      <c r="A339" s="466" t="s">
        <v>110</v>
      </c>
      <c r="B339" s="298"/>
      <c r="C339" s="298"/>
      <c r="D339" s="298"/>
      <c r="E339" s="467">
        <v>8.6999999999999993</v>
      </c>
      <c r="F339" s="397"/>
      <c r="G339" s="468" t="s">
        <v>109</v>
      </c>
      <c r="I339" s="464">
        <v>3.13</v>
      </c>
      <c r="J339" s="469" t="s">
        <v>235</v>
      </c>
      <c r="K339" s="469"/>
      <c r="L339" s="610"/>
    </row>
    <row r="340" spans="1:187" s="443" customFormat="1" ht="3" customHeight="1">
      <c r="A340" s="472"/>
      <c r="B340" s="473"/>
      <c r="C340" s="473"/>
      <c r="D340" s="473"/>
      <c r="E340" s="474"/>
      <c r="F340" s="475"/>
      <c r="G340" s="476"/>
      <c r="H340" s="477"/>
      <c r="I340" s="475"/>
      <c r="J340" s="478"/>
      <c r="K340" s="479"/>
      <c r="L340" s="610"/>
    </row>
    <row r="341" spans="1:187" s="443" customFormat="1" ht="6.75" customHeight="1">
      <c r="A341" s="480"/>
      <c r="B341" s="298"/>
      <c r="C341" s="298"/>
      <c r="D341" s="298"/>
      <c r="E341" s="458"/>
      <c r="F341" s="459"/>
      <c r="G341" s="461"/>
      <c r="H341" s="460"/>
      <c r="I341" s="459"/>
      <c r="L341" s="610"/>
    </row>
    <row r="342" spans="1:187" s="443" customFormat="1" ht="15" customHeight="1">
      <c r="A342" s="717" t="s">
        <v>201</v>
      </c>
      <c r="B342" s="718"/>
      <c r="C342" s="718"/>
      <c r="D342" s="718"/>
      <c r="E342" s="718"/>
      <c r="F342" s="718"/>
      <c r="G342" s="718"/>
      <c r="H342" s="718"/>
      <c r="I342" s="718"/>
      <c r="L342" s="610"/>
    </row>
    <row r="343" spans="1:187" s="443" customFormat="1" ht="15" customHeight="1">
      <c r="A343" s="707" t="s">
        <v>299</v>
      </c>
      <c r="B343" s="707"/>
      <c r="C343" s="707"/>
      <c r="D343" s="707"/>
      <c r="E343" s="707"/>
      <c r="F343" s="707"/>
      <c r="G343" s="707"/>
      <c r="H343" s="707"/>
      <c r="I343" s="707"/>
      <c r="L343" s="610"/>
    </row>
    <row r="344" spans="1:187" s="443" customFormat="1" ht="15" customHeight="1">
      <c r="A344" s="707" t="s">
        <v>300</v>
      </c>
      <c r="B344" s="707"/>
      <c r="C344" s="707"/>
      <c r="D344" s="707"/>
      <c r="E344" s="707"/>
      <c r="F344" s="707"/>
      <c r="G344" s="707"/>
      <c r="H344" s="707"/>
      <c r="I344" s="707"/>
      <c r="L344" s="610"/>
    </row>
    <row r="345" spans="1:187" s="443" customFormat="1">
      <c r="A345" s="393" t="s">
        <v>301</v>
      </c>
      <c r="B345" s="679"/>
      <c r="C345" s="679"/>
      <c r="D345" s="679"/>
      <c r="E345" s="679"/>
      <c r="F345" s="679"/>
      <c r="G345" s="679"/>
      <c r="H345" s="679"/>
      <c r="I345" s="679"/>
      <c r="L345" s="610"/>
    </row>
    <row r="346" spans="1:187" ht="12.4" customHeight="1">
      <c r="A346" s="393" t="s">
        <v>302</v>
      </c>
      <c r="B346" s="684"/>
      <c r="C346" s="684"/>
      <c r="D346" s="147"/>
      <c r="E346" s="481"/>
      <c r="F346" s="684"/>
      <c r="G346" s="684"/>
      <c r="H346" s="482"/>
      <c r="I346" s="684"/>
      <c r="J346" s="684"/>
      <c r="K346" s="684"/>
    </row>
    <row r="347" spans="1:187" s="443" customFormat="1" ht="12" customHeight="1">
      <c r="A347" s="483" t="s">
        <v>138</v>
      </c>
      <c r="B347" s="684"/>
      <c r="C347" s="684"/>
      <c r="D347" s="147"/>
      <c r="E347" s="481"/>
      <c r="F347" s="684"/>
      <c r="G347" s="684"/>
      <c r="H347" s="482"/>
      <c r="I347" s="684"/>
      <c r="J347" s="221"/>
      <c r="K347" s="221"/>
      <c r="L347" s="581"/>
      <c r="M347" s="221"/>
      <c r="N347" s="221"/>
      <c r="O347" s="221"/>
      <c r="P347" s="221"/>
      <c r="Q347" s="221"/>
      <c r="R347" s="221"/>
      <c r="S347" s="221"/>
      <c r="T347" s="221"/>
      <c r="U347" s="221"/>
      <c r="V347" s="221"/>
      <c r="W347" s="221"/>
      <c r="X347" s="221"/>
      <c r="Y347" s="221"/>
      <c r="Z347" s="221"/>
      <c r="AA347" s="221"/>
      <c r="AB347" s="221"/>
      <c r="AC347" s="221"/>
      <c r="AD347" s="221"/>
      <c r="AE347" s="221"/>
      <c r="AF347" s="221"/>
      <c r="AG347" s="221"/>
      <c r="AH347" s="221"/>
      <c r="AI347" s="221"/>
      <c r="AJ347" s="221"/>
      <c r="AK347" s="221"/>
      <c r="AL347" s="221"/>
      <c r="AM347" s="221"/>
      <c r="AN347" s="221"/>
      <c r="AO347" s="221"/>
      <c r="AP347" s="221"/>
      <c r="AQ347" s="221"/>
      <c r="AR347" s="221"/>
      <c r="AS347" s="221"/>
      <c r="AT347" s="221"/>
      <c r="AU347" s="221"/>
      <c r="AV347" s="221"/>
      <c r="AW347" s="221"/>
      <c r="AX347" s="221"/>
      <c r="AY347" s="221"/>
      <c r="AZ347" s="221"/>
      <c r="BA347" s="221"/>
      <c r="BB347" s="221"/>
      <c r="BC347" s="221"/>
      <c r="BD347" s="221"/>
      <c r="BE347" s="221"/>
      <c r="BF347" s="221"/>
      <c r="BG347" s="221"/>
      <c r="BH347" s="221"/>
      <c r="BI347" s="221"/>
      <c r="BJ347" s="221"/>
      <c r="BK347" s="221"/>
      <c r="BL347" s="221"/>
      <c r="BM347" s="221"/>
      <c r="BN347" s="221"/>
      <c r="BO347" s="221"/>
      <c r="BP347" s="221"/>
      <c r="BQ347" s="221"/>
      <c r="BR347" s="221"/>
      <c r="BS347" s="221"/>
      <c r="BT347" s="221"/>
      <c r="BU347" s="221"/>
      <c r="BV347" s="221"/>
      <c r="BW347" s="221"/>
      <c r="BX347" s="221"/>
      <c r="BY347" s="221"/>
      <c r="BZ347" s="221"/>
      <c r="CA347" s="221"/>
      <c r="CB347" s="221"/>
      <c r="CC347" s="221"/>
      <c r="CD347" s="221"/>
      <c r="CE347" s="221"/>
      <c r="CF347" s="221"/>
      <c r="CG347" s="221"/>
      <c r="CH347" s="221"/>
      <c r="CI347" s="221"/>
      <c r="CJ347" s="221"/>
      <c r="CK347" s="221"/>
      <c r="CL347" s="221"/>
      <c r="CM347" s="221"/>
      <c r="CN347" s="221"/>
      <c r="CO347" s="221"/>
      <c r="CP347" s="221"/>
      <c r="CQ347" s="221"/>
      <c r="CR347" s="221"/>
      <c r="CS347" s="221"/>
      <c r="CT347" s="221"/>
      <c r="CU347" s="221"/>
      <c r="CV347" s="221"/>
      <c r="CW347" s="221"/>
      <c r="CX347" s="221"/>
      <c r="CY347" s="221"/>
      <c r="CZ347" s="221"/>
      <c r="DA347" s="221"/>
      <c r="DB347" s="221"/>
      <c r="DC347" s="221"/>
      <c r="DD347" s="221"/>
      <c r="DE347" s="221"/>
      <c r="DF347" s="221"/>
      <c r="DG347" s="221"/>
      <c r="DH347" s="221"/>
      <c r="DI347" s="221"/>
      <c r="DJ347" s="221"/>
      <c r="DK347" s="221"/>
      <c r="DL347" s="221"/>
      <c r="DM347" s="221"/>
      <c r="DN347" s="221"/>
      <c r="DO347" s="221"/>
      <c r="DP347" s="221"/>
      <c r="DQ347" s="221"/>
      <c r="DR347" s="221"/>
      <c r="DS347" s="221"/>
      <c r="DT347" s="221"/>
      <c r="DU347" s="221"/>
      <c r="DV347" s="221"/>
      <c r="DW347" s="221"/>
      <c r="DX347" s="221"/>
      <c r="DY347" s="221"/>
      <c r="DZ347" s="221"/>
      <c r="EA347" s="221"/>
      <c r="EB347" s="221"/>
      <c r="EC347" s="221"/>
      <c r="ED347" s="221"/>
      <c r="EE347" s="221"/>
      <c r="EF347" s="221"/>
      <c r="EG347" s="221"/>
      <c r="EH347" s="221"/>
      <c r="EI347" s="221"/>
      <c r="EJ347" s="221"/>
      <c r="EK347" s="221"/>
      <c r="EL347" s="221"/>
      <c r="EM347" s="221"/>
      <c r="EN347" s="221"/>
      <c r="EO347" s="221"/>
      <c r="EP347" s="221"/>
      <c r="EQ347" s="221"/>
      <c r="ER347" s="221"/>
      <c r="ES347" s="221"/>
      <c r="ET347" s="221"/>
      <c r="EU347" s="221"/>
      <c r="EV347" s="221"/>
      <c r="EW347" s="221"/>
      <c r="EX347" s="221"/>
      <c r="EY347" s="221"/>
      <c r="EZ347" s="221"/>
      <c r="FA347" s="221"/>
      <c r="FB347" s="221"/>
      <c r="FC347" s="221"/>
      <c r="FD347" s="221"/>
      <c r="FE347" s="221"/>
      <c r="FF347" s="221"/>
      <c r="FG347" s="221"/>
      <c r="FH347" s="221"/>
      <c r="FI347" s="221"/>
      <c r="FJ347" s="221"/>
      <c r="FK347" s="221"/>
      <c r="FL347" s="221"/>
      <c r="FM347" s="221"/>
      <c r="FN347" s="221"/>
      <c r="FO347" s="221"/>
      <c r="FP347" s="221"/>
      <c r="FQ347" s="221"/>
      <c r="FR347" s="221"/>
      <c r="FS347" s="221"/>
      <c r="FT347" s="221"/>
      <c r="FU347" s="221"/>
      <c r="FV347" s="221"/>
      <c r="FW347" s="221"/>
      <c r="FX347" s="221"/>
      <c r="FY347" s="221"/>
      <c r="FZ347" s="221"/>
      <c r="GA347" s="221"/>
      <c r="GB347" s="221"/>
      <c r="GC347" s="221"/>
      <c r="GD347" s="221"/>
      <c r="GE347" s="221"/>
    </row>
    <row r="348" spans="1:187" ht="12.4" customHeight="1">
      <c r="A348" s="483" t="s">
        <v>198</v>
      </c>
      <c r="B348" s="684"/>
      <c r="C348" s="684"/>
      <c r="D348" s="147"/>
      <c r="E348" s="481"/>
      <c r="F348" s="684"/>
      <c r="G348" s="684"/>
      <c r="H348" s="482"/>
      <c r="I348" s="684"/>
    </row>
    <row r="349" spans="1:187" s="443" customFormat="1">
      <c r="A349" s="393" t="s">
        <v>303</v>
      </c>
      <c r="B349" s="679"/>
      <c r="C349" s="679"/>
      <c r="D349" s="679"/>
      <c r="E349" s="679"/>
      <c r="F349" s="679"/>
      <c r="G349" s="679"/>
      <c r="H349" s="679"/>
      <c r="I349" s="679"/>
      <c r="L349" s="610"/>
    </row>
    <row r="350" spans="1:187" s="443" customFormat="1" ht="12.75" customHeight="1">
      <c r="A350" s="707" t="s">
        <v>211</v>
      </c>
      <c r="B350" s="707"/>
      <c r="C350" s="707"/>
      <c r="D350" s="707"/>
      <c r="E350" s="707"/>
      <c r="F350" s="707"/>
      <c r="G350" s="707"/>
      <c r="H350" s="707"/>
      <c r="I350" s="707"/>
      <c r="L350" s="610"/>
    </row>
    <row r="351" spans="1:187" s="443" customFormat="1" ht="12.75" customHeight="1">
      <c r="A351" s="707" t="s">
        <v>212</v>
      </c>
      <c r="B351" s="707"/>
      <c r="C351" s="707"/>
      <c r="D351" s="707"/>
      <c r="E351" s="707"/>
      <c r="F351" s="707"/>
      <c r="G351" s="707"/>
      <c r="H351" s="707"/>
      <c r="I351" s="707"/>
      <c r="L351" s="610"/>
    </row>
    <row r="352" spans="1:187" s="443" customFormat="1" ht="12.75" customHeight="1">
      <c r="A352" s="707" t="s">
        <v>213</v>
      </c>
      <c r="B352" s="707"/>
      <c r="C352" s="707"/>
      <c r="D352" s="707"/>
      <c r="E352" s="707"/>
      <c r="F352" s="707"/>
      <c r="G352" s="707"/>
      <c r="H352" s="707"/>
      <c r="I352" s="707"/>
      <c r="L352" s="610"/>
    </row>
    <row r="353" spans="1:187" s="443" customFormat="1" ht="12.75" customHeight="1">
      <c r="A353" s="707" t="s">
        <v>214</v>
      </c>
      <c r="B353" s="707"/>
      <c r="C353" s="707"/>
      <c r="D353" s="707"/>
      <c r="E353" s="707"/>
      <c r="F353" s="707"/>
      <c r="G353" s="707"/>
      <c r="H353" s="707"/>
      <c r="I353" s="707"/>
      <c r="L353" s="610"/>
    </row>
    <row r="354" spans="1:187" s="443" customFormat="1" ht="12.75" customHeight="1">
      <c r="A354" s="707" t="s">
        <v>215</v>
      </c>
      <c r="B354" s="707"/>
      <c r="C354" s="707"/>
      <c r="D354" s="707"/>
      <c r="E354" s="707"/>
      <c r="F354" s="707"/>
      <c r="G354" s="707"/>
      <c r="H354" s="707"/>
      <c r="I354" s="707"/>
      <c r="L354" s="610"/>
    </row>
    <row r="355" spans="1:187" s="443" customFormat="1" ht="15" customHeight="1">
      <c r="A355" s="593" t="s">
        <v>335</v>
      </c>
      <c r="B355" s="593"/>
      <c r="D355" s="593"/>
      <c r="E355" s="593"/>
      <c r="F355" s="593"/>
      <c r="G355" s="593"/>
      <c r="H355" s="593"/>
      <c r="I355" s="593"/>
      <c r="L355" s="610"/>
    </row>
    <row r="356" spans="1:187" s="149" customFormat="1">
      <c r="A356" s="393" t="s">
        <v>345</v>
      </c>
      <c r="B356" s="480"/>
      <c r="C356" s="480"/>
      <c r="D356" s="480"/>
      <c r="E356" s="480"/>
      <c r="F356" s="480"/>
      <c r="G356" s="480"/>
      <c r="H356" s="480"/>
      <c r="I356" s="393"/>
      <c r="J356" s="443"/>
      <c r="K356" s="443"/>
      <c r="L356" s="585"/>
    </row>
    <row r="357" spans="1:187">
      <c r="A357" s="393" t="s">
        <v>200</v>
      </c>
      <c r="B357" s="43"/>
      <c r="D357" s="43"/>
      <c r="E357" s="43"/>
      <c r="H357" s="43"/>
      <c r="I357" s="484"/>
      <c r="J357" s="443"/>
      <c r="K357" s="443"/>
    </row>
    <row r="358" spans="1:187">
      <c r="A358" s="147" t="s">
        <v>336</v>
      </c>
      <c r="B358" s="43"/>
      <c r="D358" s="43"/>
      <c r="E358" s="43"/>
      <c r="H358" s="43"/>
      <c r="I358" s="484"/>
      <c r="J358" s="443"/>
      <c r="K358" s="443"/>
    </row>
    <row r="359" spans="1:187">
      <c r="A359" s="147"/>
      <c r="B359" s="43"/>
      <c r="D359" s="43"/>
      <c r="E359" s="43"/>
      <c r="H359" s="43"/>
      <c r="I359" s="484"/>
      <c r="J359" s="443"/>
      <c r="K359" s="443"/>
    </row>
    <row r="360" spans="1:187">
      <c r="A360" s="147"/>
      <c r="B360" s="43"/>
      <c r="D360" s="43"/>
      <c r="E360" s="43"/>
      <c r="H360" s="43"/>
      <c r="I360" s="484"/>
      <c r="J360" s="443"/>
      <c r="K360" s="443"/>
    </row>
    <row r="361" spans="1:187">
      <c r="A361" s="147"/>
      <c r="B361" s="43"/>
      <c r="D361" s="43"/>
      <c r="E361" s="43"/>
      <c r="H361" s="43"/>
      <c r="I361" s="484"/>
      <c r="J361" s="443"/>
      <c r="K361" s="443"/>
    </row>
    <row r="362" spans="1:187" ht="12.4" customHeight="1">
      <c r="A362" s="43"/>
      <c r="B362" s="43"/>
      <c r="D362" s="43"/>
      <c r="E362" s="43"/>
      <c r="H362" s="43"/>
      <c r="I362" s="484"/>
      <c r="J362" s="443"/>
      <c r="K362" s="443"/>
      <c r="L362" s="610"/>
      <c r="M362" s="443"/>
      <c r="N362" s="443"/>
      <c r="O362" s="443"/>
      <c r="P362" s="443"/>
      <c r="Q362" s="443"/>
      <c r="R362" s="443"/>
      <c r="S362" s="443"/>
      <c r="T362" s="443"/>
      <c r="U362" s="443"/>
      <c r="V362" s="443"/>
      <c r="W362" s="443"/>
      <c r="X362" s="443"/>
      <c r="Y362" s="443"/>
      <c r="Z362" s="443"/>
      <c r="AA362" s="443"/>
      <c r="AB362" s="443"/>
      <c r="AC362" s="443"/>
      <c r="AD362" s="443"/>
      <c r="AE362" s="443"/>
      <c r="AF362" s="443"/>
      <c r="AG362" s="443"/>
      <c r="AH362" s="443"/>
      <c r="AI362" s="443"/>
      <c r="AJ362" s="443"/>
      <c r="AK362" s="443"/>
      <c r="AL362" s="443"/>
      <c r="AM362" s="443"/>
      <c r="AN362" s="443"/>
      <c r="AO362" s="443"/>
      <c r="AP362" s="443"/>
      <c r="AQ362" s="443"/>
      <c r="AR362" s="443"/>
      <c r="AS362" s="443"/>
      <c r="AT362" s="443"/>
      <c r="AU362" s="443"/>
      <c r="AV362" s="443"/>
      <c r="AW362" s="443"/>
      <c r="AX362" s="443"/>
      <c r="AY362" s="443"/>
      <c r="AZ362" s="443"/>
      <c r="BA362" s="443"/>
      <c r="BB362" s="443"/>
      <c r="BC362" s="443"/>
      <c r="BD362" s="443"/>
      <c r="BE362" s="443"/>
      <c r="BF362" s="443"/>
      <c r="BG362" s="443"/>
      <c r="BH362" s="443"/>
      <c r="BI362" s="443"/>
      <c r="BJ362" s="443"/>
      <c r="BK362" s="443"/>
      <c r="BL362" s="443"/>
      <c r="BM362" s="443"/>
      <c r="BN362" s="443"/>
      <c r="BO362" s="443"/>
      <c r="BP362" s="443"/>
      <c r="BQ362" s="443"/>
      <c r="BR362" s="443"/>
      <c r="BS362" s="443"/>
      <c r="BT362" s="443"/>
      <c r="BU362" s="443"/>
      <c r="BV362" s="443"/>
      <c r="BW362" s="443"/>
      <c r="BX362" s="443"/>
      <c r="BY362" s="443"/>
      <c r="BZ362" s="443"/>
      <c r="CA362" s="443"/>
      <c r="CB362" s="443"/>
      <c r="CC362" s="443"/>
      <c r="CD362" s="443"/>
      <c r="CE362" s="443"/>
      <c r="CF362" s="443"/>
      <c r="CG362" s="443"/>
      <c r="CH362" s="443"/>
      <c r="CI362" s="443"/>
      <c r="CJ362" s="443"/>
      <c r="CK362" s="443"/>
      <c r="CL362" s="443"/>
      <c r="CM362" s="443"/>
      <c r="CN362" s="443"/>
      <c r="CO362" s="443"/>
      <c r="CP362" s="443"/>
      <c r="CQ362" s="443"/>
      <c r="CR362" s="443"/>
      <c r="CS362" s="443"/>
      <c r="CT362" s="443"/>
      <c r="CU362" s="443"/>
      <c r="CV362" s="443"/>
      <c r="CW362" s="443"/>
      <c r="CX362" s="443"/>
      <c r="CY362" s="443"/>
      <c r="CZ362" s="443"/>
      <c r="DA362" s="443"/>
      <c r="DB362" s="443"/>
      <c r="DC362" s="443"/>
      <c r="DD362" s="443"/>
      <c r="DE362" s="443"/>
      <c r="DF362" s="443"/>
      <c r="DG362" s="443"/>
      <c r="DH362" s="443"/>
      <c r="DI362" s="443"/>
      <c r="DJ362" s="443"/>
      <c r="DK362" s="443"/>
      <c r="DL362" s="443"/>
      <c r="DM362" s="443"/>
      <c r="DN362" s="443"/>
      <c r="DO362" s="443"/>
      <c r="DP362" s="443"/>
      <c r="DQ362" s="443"/>
      <c r="DR362" s="443"/>
      <c r="DS362" s="443"/>
      <c r="DT362" s="443"/>
      <c r="DU362" s="443"/>
      <c r="DV362" s="443"/>
      <c r="DW362" s="443"/>
      <c r="DX362" s="443"/>
      <c r="DY362" s="443"/>
      <c r="DZ362" s="443"/>
      <c r="EA362" s="443"/>
      <c r="EB362" s="443"/>
      <c r="EC362" s="443"/>
      <c r="ED362" s="443"/>
      <c r="EE362" s="443"/>
      <c r="EF362" s="443"/>
      <c r="EG362" s="443"/>
      <c r="EH362" s="443"/>
      <c r="EI362" s="443"/>
      <c r="EJ362" s="443"/>
      <c r="EK362" s="443"/>
      <c r="EL362" s="443"/>
      <c r="EM362" s="443"/>
      <c r="EN362" s="443"/>
      <c r="EO362" s="443"/>
      <c r="EP362" s="443"/>
      <c r="EQ362" s="443"/>
      <c r="ER362" s="443"/>
      <c r="ES362" s="443"/>
      <c r="ET362" s="443"/>
      <c r="EU362" s="443"/>
      <c r="EV362" s="443"/>
      <c r="EW362" s="443"/>
      <c r="EX362" s="443"/>
      <c r="EY362" s="443"/>
      <c r="EZ362" s="443"/>
      <c r="FA362" s="443"/>
      <c r="FB362" s="443"/>
      <c r="FC362" s="443"/>
      <c r="FD362" s="443"/>
      <c r="FE362" s="443"/>
      <c r="FF362" s="443"/>
      <c r="FG362" s="443"/>
      <c r="FH362" s="443"/>
      <c r="FI362" s="443"/>
      <c r="FJ362" s="443"/>
      <c r="FK362" s="443"/>
      <c r="FL362" s="443"/>
      <c r="FM362" s="443"/>
      <c r="FN362" s="443"/>
      <c r="FO362" s="443"/>
      <c r="FP362" s="443"/>
      <c r="FQ362" s="443"/>
      <c r="FR362" s="443"/>
      <c r="FS362" s="443"/>
      <c r="FT362" s="443"/>
      <c r="FU362" s="443"/>
      <c r="FV362" s="443"/>
      <c r="FW362" s="443"/>
      <c r="FX362" s="443"/>
      <c r="FY362" s="443"/>
      <c r="FZ362" s="443"/>
      <c r="GA362" s="443"/>
      <c r="GB362" s="443"/>
      <c r="GC362" s="443"/>
      <c r="GD362" s="443"/>
      <c r="GE362" s="443"/>
    </row>
    <row r="363" spans="1:187" s="443" customFormat="1" ht="12.75" customHeight="1">
      <c r="A363" s="307" t="s">
        <v>313</v>
      </c>
      <c r="B363" s="131"/>
      <c r="C363" s="52"/>
      <c r="D363" s="182"/>
      <c r="E363" s="304"/>
      <c r="F363" s="52"/>
      <c r="G363" s="305"/>
      <c r="H363" s="140"/>
      <c r="I363" s="308" t="s">
        <v>114</v>
      </c>
      <c r="J363" s="221"/>
      <c r="K363" s="221"/>
      <c r="L363" s="581"/>
      <c r="M363" s="221"/>
      <c r="N363" s="221"/>
      <c r="O363" s="221"/>
      <c r="P363" s="221"/>
      <c r="Q363" s="221"/>
      <c r="R363" s="221"/>
      <c r="S363" s="221"/>
      <c r="T363" s="221"/>
      <c r="U363" s="221"/>
      <c r="V363" s="221"/>
      <c r="W363" s="221"/>
      <c r="X363" s="221"/>
      <c r="Y363" s="221"/>
      <c r="Z363" s="221"/>
      <c r="AA363" s="221"/>
      <c r="AB363" s="221"/>
      <c r="AC363" s="221"/>
      <c r="AD363" s="221"/>
      <c r="AE363" s="221"/>
      <c r="AF363" s="221"/>
      <c r="AG363" s="221"/>
      <c r="AH363" s="221"/>
      <c r="AI363" s="221"/>
      <c r="AJ363" s="221"/>
      <c r="AK363" s="221"/>
      <c r="AL363" s="221"/>
      <c r="AM363" s="221"/>
      <c r="AN363" s="221"/>
      <c r="AO363" s="221"/>
      <c r="AP363" s="221"/>
      <c r="AQ363" s="221"/>
      <c r="AR363" s="221"/>
      <c r="AS363" s="221"/>
      <c r="AT363" s="221"/>
      <c r="AU363" s="221"/>
      <c r="AV363" s="221"/>
      <c r="AW363" s="221"/>
      <c r="AX363" s="221"/>
      <c r="AY363" s="221"/>
      <c r="AZ363" s="221"/>
      <c r="BA363" s="221"/>
      <c r="BB363" s="221"/>
      <c r="BC363" s="221"/>
      <c r="BD363" s="221"/>
      <c r="BE363" s="221"/>
      <c r="BF363" s="221"/>
      <c r="BG363" s="221"/>
      <c r="BH363" s="221"/>
      <c r="BI363" s="221"/>
      <c r="BJ363" s="221"/>
      <c r="BK363" s="221"/>
      <c r="BL363" s="221"/>
      <c r="BM363" s="221"/>
      <c r="BN363" s="221"/>
      <c r="BO363" s="221"/>
      <c r="BP363" s="221"/>
      <c r="BQ363" s="221"/>
      <c r="BR363" s="221"/>
      <c r="BS363" s="221"/>
      <c r="BT363" s="221"/>
      <c r="BU363" s="221"/>
      <c r="BV363" s="221"/>
      <c r="BW363" s="221"/>
      <c r="BX363" s="221"/>
      <c r="BY363" s="221"/>
      <c r="BZ363" s="221"/>
      <c r="CA363" s="221"/>
      <c r="CB363" s="221"/>
      <c r="CC363" s="221"/>
      <c r="CD363" s="221"/>
      <c r="CE363" s="221"/>
      <c r="CF363" s="221"/>
      <c r="CG363" s="221"/>
      <c r="CH363" s="221"/>
      <c r="CI363" s="221"/>
      <c r="CJ363" s="221"/>
      <c r="CK363" s="221"/>
      <c r="CL363" s="221"/>
      <c r="CM363" s="221"/>
      <c r="CN363" s="221"/>
      <c r="CO363" s="221"/>
      <c r="CP363" s="221"/>
      <c r="CQ363" s="221"/>
      <c r="CR363" s="221"/>
      <c r="CS363" s="221"/>
      <c r="CT363" s="221"/>
      <c r="CU363" s="221"/>
      <c r="CV363" s="221"/>
      <c r="CW363" s="221"/>
      <c r="CX363" s="221"/>
      <c r="CY363" s="221"/>
      <c r="CZ363" s="221"/>
      <c r="DA363" s="221"/>
      <c r="DB363" s="221"/>
      <c r="DC363" s="221"/>
      <c r="DD363" s="221"/>
      <c r="DE363" s="221"/>
      <c r="DF363" s="221"/>
      <c r="DG363" s="221"/>
      <c r="DH363" s="221"/>
      <c r="DI363" s="221"/>
      <c r="DJ363" s="221"/>
      <c r="DK363" s="221"/>
      <c r="DL363" s="221"/>
      <c r="DM363" s="221"/>
      <c r="DN363" s="221"/>
      <c r="DO363" s="221"/>
      <c r="DP363" s="221"/>
      <c r="DQ363" s="221"/>
      <c r="DR363" s="221"/>
      <c r="DS363" s="221"/>
      <c r="DT363" s="221"/>
      <c r="DU363" s="221"/>
      <c r="DV363" s="221"/>
      <c r="DW363" s="221"/>
      <c r="DX363" s="221"/>
      <c r="DY363" s="221"/>
      <c r="DZ363" s="221"/>
      <c r="EA363" s="221"/>
      <c r="EB363" s="221"/>
      <c r="EC363" s="221"/>
      <c r="ED363" s="221"/>
      <c r="EE363" s="221"/>
      <c r="EF363" s="221"/>
      <c r="EG363" s="221"/>
      <c r="EH363" s="221"/>
      <c r="EI363" s="221"/>
      <c r="EJ363" s="221"/>
      <c r="EK363" s="221"/>
      <c r="EL363" s="221"/>
      <c r="EM363" s="221"/>
      <c r="EN363" s="221"/>
      <c r="EO363" s="221"/>
      <c r="EP363" s="221"/>
      <c r="EQ363" s="221"/>
      <c r="ER363" s="221"/>
      <c r="ES363" s="221"/>
      <c r="ET363" s="221"/>
      <c r="EU363" s="221"/>
      <c r="EV363" s="221"/>
      <c r="EW363" s="221"/>
      <c r="EX363" s="221"/>
      <c r="EY363" s="221"/>
      <c r="EZ363" s="221"/>
      <c r="FA363" s="221"/>
      <c r="FB363" s="221"/>
      <c r="FC363" s="221"/>
      <c r="FD363" s="221"/>
      <c r="FE363" s="221"/>
      <c r="FF363" s="221"/>
      <c r="FG363" s="221"/>
      <c r="FH363" s="221"/>
      <c r="FI363" s="221"/>
      <c r="FJ363" s="221"/>
      <c r="FK363" s="221"/>
      <c r="FL363" s="221"/>
      <c r="FM363" s="221"/>
      <c r="FN363" s="221"/>
      <c r="FO363" s="221"/>
      <c r="FP363" s="221"/>
      <c r="FQ363" s="221"/>
      <c r="FR363" s="221"/>
      <c r="FS363" s="221"/>
      <c r="FT363" s="221"/>
      <c r="FU363" s="221"/>
      <c r="FV363" s="221"/>
      <c r="FW363" s="221"/>
      <c r="FX363" s="221"/>
      <c r="FY363" s="221"/>
      <c r="FZ363" s="221"/>
      <c r="GA363" s="221"/>
      <c r="GB363" s="221"/>
      <c r="GC363" s="221"/>
      <c r="GD363" s="221"/>
      <c r="GE363" s="221"/>
    </row>
    <row r="364" spans="1:187" s="443" customFormat="1" ht="14.25" customHeight="1">
      <c r="A364" s="485"/>
      <c r="B364" s="300"/>
      <c r="C364" s="204"/>
      <c r="D364" s="301"/>
      <c r="E364" s="203"/>
      <c r="F364" s="204"/>
      <c r="G364" s="205"/>
      <c r="H364" s="206"/>
      <c r="I364" s="205"/>
      <c r="J364" s="302"/>
      <c r="K364" s="302"/>
      <c r="L364" s="581"/>
      <c r="M364" s="221"/>
      <c r="N364" s="221"/>
      <c r="O364" s="221"/>
      <c r="P364" s="221"/>
      <c r="Q364" s="221"/>
      <c r="R364" s="221"/>
      <c r="S364" s="221"/>
      <c r="T364" s="221"/>
      <c r="U364" s="221"/>
      <c r="V364" s="221"/>
      <c r="W364" s="221"/>
      <c r="X364" s="221"/>
      <c r="Y364" s="221"/>
      <c r="Z364" s="221"/>
      <c r="AA364" s="221"/>
      <c r="AB364" s="221"/>
      <c r="AC364" s="221"/>
      <c r="AD364" s="221"/>
      <c r="AE364" s="221"/>
      <c r="AF364" s="221"/>
      <c r="AG364" s="221"/>
      <c r="AH364" s="221"/>
      <c r="AI364" s="221"/>
      <c r="AJ364" s="221"/>
      <c r="AK364" s="221"/>
      <c r="AL364" s="221"/>
      <c r="AM364" s="221"/>
      <c r="AN364" s="221"/>
      <c r="AO364" s="221"/>
      <c r="AP364" s="221"/>
      <c r="AQ364" s="221"/>
      <c r="AR364" s="221"/>
      <c r="AS364" s="221"/>
      <c r="AT364" s="221"/>
      <c r="AU364" s="221"/>
      <c r="AV364" s="221"/>
      <c r="AW364" s="221"/>
      <c r="AX364" s="221"/>
      <c r="AY364" s="221"/>
      <c r="AZ364" s="221"/>
      <c r="BA364" s="221"/>
      <c r="BB364" s="221"/>
      <c r="BC364" s="221"/>
      <c r="BD364" s="221"/>
      <c r="BE364" s="221"/>
      <c r="BF364" s="221"/>
      <c r="BG364" s="221"/>
      <c r="BH364" s="221"/>
      <c r="BI364" s="221"/>
      <c r="BJ364" s="221"/>
      <c r="BK364" s="221"/>
      <c r="BL364" s="221"/>
      <c r="BM364" s="221"/>
      <c r="BN364" s="221"/>
      <c r="BO364" s="221"/>
      <c r="BP364" s="221"/>
      <c r="BQ364" s="221"/>
      <c r="BR364" s="221"/>
      <c r="BS364" s="221"/>
      <c r="BT364" s="221"/>
      <c r="BU364" s="221"/>
      <c r="BV364" s="221"/>
      <c r="BW364" s="221"/>
      <c r="BX364" s="221"/>
      <c r="BY364" s="221"/>
      <c r="BZ364" s="221"/>
      <c r="CA364" s="221"/>
      <c r="CB364" s="221"/>
      <c r="CC364" s="221"/>
      <c r="CD364" s="221"/>
      <c r="CE364" s="221"/>
      <c r="CF364" s="221"/>
      <c r="CG364" s="221"/>
      <c r="CH364" s="221"/>
      <c r="CI364" s="221"/>
      <c r="CJ364" s="221"/>
      <c r="CK364" s="221"/>
      <c r="CL364" s="221"/>
      <c r="CM364" s="221"/>
      <c r="CN364" s="221"/>
      <c r="CO364" s="221"/>
      <c r="CP364" s="221"/>
      <c r="CQ364" s="221"/>
      <c r="CR364" s="221"/>
      <c r="CS364" s="221"/>
      <c r="CT364" s="221"/>
      <c r="CU364" s="221"/>
      <c r="CV364" s="221"/>
      <c r="CW364" s="221"/>
      <c r="CX364" s="221"/>
      <c r="CY364" s="221"/>
      <c r="CZ364" s="221"/>
      <c r="DA364" s="221"/>
      <c r="DB364" s="221"/>
      <c r="DC364" s="221"/>
      <c r="DD364" s="221"/>
      <c r="DE364" s="221"/>
      <c r="DF364" s="221"/>
      <c r="DG364" s="221"/>
      <c r="DH364" s="221"/>
      <c r="DI364" s="221"/>
      <c r="DJ364" s="221"/>
      <c r="DK364" s="221"/>
      <c r="DL364" s="221"/>
      <c r="DM364" s="221"/>
      <c r="DN364" s="221"/>
      <c r="DO364" s="221"/>
      <c r="DP364" s="221"/>
      <c r="DQ364" s="221"/>
      <c r="DR364" s="221"/>
      <c r="DS364" s="221"/>
      <c r="DT364" s="221"/>
      <c r="DU364" s="221"/>
      <c r="DV364" s="221"/>
      <c r="DW364" s="221"/>
      <c r="DX364" s="221"/>
      <c r="DY364" s="221"/>
      <c r="DZ364" s="221"/>
      <c r="EA364" s="221"/>
      <c r="EB364" s="221"/>
      <c r="EC364" s="221"/>
      <c r="ED364" s="221"/>
      <c r="EE364" s="221"/>
      <c r="EF364" s="221"/>
      <c r="EG364" s="221"/>
      <c r="EH364" s="221"/>
      <c r="EI364" s="221"/>
      <c r="EJ364" s="221"/>
      <c r="EK364" s="221"/>
      <c r="EL364" s="221"/>
      <c r="EM364" s="221"/>
      <c r="EN364" s="221"/>
      <c r="EO364" s="221"/>
      <c r="EP364" s="221"/>
      <c r="EQ364" s="221"/>
      <c r="ER364" s="221"/>
      <c r="ES364" s="221"/>
      <c r="ET364" s="221"/>
      <c r="EU364" s="221"/>
      <c r="EV364" s="221"/>
      <c r="EW364" s="221"/>
      <c r="EX364" s="221"/>
      <c r="EY364" s="221"/>
      <c r="EZ364" s="221"/>
      <c r="FA364" s="221"/>
      <c r="FB364" s="221"/>
      <c r="FC364" s="221"/>
      <c r="FD364" s="221"/>
      <c r="FE364" s="221"/>
      <c r="FF364" s="221"/>
      <c r="FG364" s="221"/>
      <c r="FH364" s="221"/>
      <c r="FI364" s="221"/>
      <c r="FJ364" s="221"/>
      <c r="FK364" s="221"/>
      <c r="FL364" s="221"/>
      <c r="FM364" s="221"/>
      <c r="FN364" s="221"/>
      <c r="FO364" s="221"/>
      <c r="FP364" s="221"/>
      <c r="FQ364" s="221"/>
      <c r="FR364" s="221"/>
      <c r="FS364" s="221"/>
      <c r="FT364" s="221"/>
      <c r="FU364" s="221"/>
      <c r="FV364" s="221"/>
      <c r="FW364" s="221"/>
      <c r="FX364" s="221"/>
      <c r="FY364" s="221"/>
      <c r="FZ364" s="221"/>
      <c r="GA364" s="221"/>
      <c r="GB364" s="221"/>
      <c r="GC364" s="221"/>
      <c r="GD364" s="221"/>
      <c r="GE364" s="221"/>
    </row>
    <row r="365" spans="1:187" s="443" customFormat="1" ht="17.25" customHeight="1">
      <c r="A365" s="486" t="s">
        <v>297</v>
      </c>
      <c r="B365" s="487"/>
      <c r="C365" s="488"/>
      <c r="D365" s="489"/>
      <c r="E365" s="490">
        <v>2020</v>
      </c>
      <c r="F365" s="491"/>
      <c r="G365" s="490">
        <v>2015</v>
      </c>
      <c r="H365" s="492"/>
      <c r="I365" s="490">
        <v>2010</v>
      </c>
      <c r="J365" s="251"/>
      <c r="K365" s="493"/>
      <c r="L365" s="581"/>
      <c r="M365" s="221"/>
      <c r="N365" s="221"/>
      <c r="O365" s="221"/>
      <c r="P365" s="221"/>
      <c r="Q365" s="221"/>
      <c r="R365" s="221"/>
      <c r="S365" s="221"/>
      <c r="T365" s="221"/>
      <c r="U365" s="221"/>
      <c r="V365" s="221"/>
      <c r="W365" s="221"/>
      <c r="X365" s="221"/>
      <c r="Y365" s="221"/>
      <c r="Z365" s="221"/>
      <c r="AA365" s="221"/>
      <c r="AB365" s="221"/>
      <c r="AC365" s="221"/>
      <c r="AD365" s="221"/>
      <c r="AE365" s="221"/>
      <c r="AF365" s="221"/>
      <c r="AG365" s="221"/>
      <c r="AH365" s="221"/>
      <c r="AI365" s="221"/>
      <c r="AJ365" s="221"/>
      <c r="AK365" s="221"/>
      <c r="AL365" s="221"/>
      <c r="AM365" s="221"/>
      <c r="AN365" s="221"/>
      <c r="AO365" s="221"/>
      <c r="AP365" s="221"/>
      <c r="AQ365" s="221"/>
      <c r="AR365" s="221"/>
      <c r="AS365" s="221"/>
      <c r="AT365" s="221"/>
      <c r="AU365" s="221"/>
      <c r="AV365" s="221"/>
      <c r="AW365" s="221"/>
      <c r="AX365" s="221"/>
      <c r="AY365" s="221"/>
      <c r="AZ365" s="221"/>
      <c r="BA365" s="221"/>
      <c r="BB365" s="221"/>
      <c r="BC365" s="221"/>
      <c r="BD365" s="221"/>
      <c r="BE365" s="221"/>
      <c r="BF365" s="221"/>
      <c r="BG365" s="221"/>
      <c r="BH365" s="221"/>
      <c r="BI365" s="221"/>
      <c r="BJ365" s="221"/>
      <c r="BK365" s="221"/>
      <c r="BL365" s="221"/>
      <c r="BM365" s="221"/>
      <c r="BN365" s="221"/>
      <c r="BO365" s="221"/>
      <c r="BP365" s="221"/>
      <c r="BQ365" s="221"/>
      <c r="BR365" s="221"/>
      <c r="BS365" s="221"/>
      <c r="BT365" s="221"/>
      <c r="BU365" s="221"/>
      <c r="BV365" s="221"/>
      <c r="BW365" s="221"/>
      <c r="BX365" s="221"/>
      <c r="BY365" s="221"/>
      <c r="BZ365" s="221"/>
      <c r="CA365" s="221"/>
      <c r="CB365" s="221"/>
      <c r="CC365" s="221"/>
      <c r="CD365" s="221"/>
      <c r="CE365" s="221"/>
      <c r="CF365" s="221"/>
      <c r="CG365" s="221"/>
      <c r="CH365" s="221"/>
      <c r="CI365" s="221"/>
      <c r="CJ365" s="221"/>
      <c r="CK365" s="221"/>
      <c r="CL365" s="221"/>
      <c r="CM365" s="221"/>
      <c r="CN365" s="221"/>
      <c r="CO365" s="221"/>
      <c r="CP365" s="221"/>
      <c r="CQ365" s="221"/>
      <c r="CR365" s="221"/>
      <c r="CS365" s="221"/>
      <c r="CT365" s="221"/>
      <c r="CU365" s="221"/>
      <c r="CV365" s="221"/>
      <c r="CW365" s="221"/>
      <c r="CX365" s="221"/>
      <c r="CY365" s="221"/>
      <c r="CZ365" s="221"/>
      <c r="DA365" s="221"/>
      <c r="DB365" s="221"/>
      <c r="DC365" s="221"/>
      <c r="DD365" s="221"/>
      <c r="DE365" s="221"/>
      <c r="DF365" s="221"/>
      <c r="DG365" s="221"/>
      <c r="DH365" s="221"/>
      <c r="DI365" s="221"/>
      <c r="DJ365" s="221"/>
      <c r="DK365" s="221"/>
      <c r="DL365" s="221"/>
      <c r="DM365" s="221"/>
      <c r="DN365" s="221"/>
      <c r="DO365" s="221"/>
      <c r="DP365" s="221"/>
      <c r="DQ365" s="221"/>
      <c r="DR365" s="221"/>
      <c r="DS365" s="221"/>
      <c r="DT365" s="221"/>
      <c r="DU365" s="221"/>
      <c r="DV365" s="221"/>
      <c r="DW365" s="221"/>
      <c r="DX365" s="221"/>
      <c r="DY365" s="221"/>
      <c r="DZ365" s="221"/>
      <c r="EA365" s="221"/>
      <c r="EB365" s="221"/>
      <c r="EC365" s="221"/>
      <c r="ED365" s="221"/>
      <c r="EE365" s="221"/>
      <c r="EF365" s="221"/>
      <c r="EG365" s="221"/>
      <c r="EH365" s="221"/>
      <c r="EI365" s="221"/>
      <c r="EJ365" s="221"/>
      <c r="EK365" s="221"/>
      <c r="EL365" s="221"/>
      <c r="EM365" s="221"/>
      <c r="EN365" s="221"/>
      <c r="EO365" s="221"/>
      <c r="EP365" s="221"/>
      <c r="EQ365" s="221"/>
      <c r="ER365" s="221"/>
      <c r="ES365" s="221"/>
      <c r="ET365" s="221"/>
      <c r="EU365" s="221"/>
      <c r="EV365" s="221"/>
      <c r="EW365" s="221"/>
      <c r="EX365" s="221"/>
      <c r="EY365" s="221"/>
      <c r="EZ365" s="221"/>
      <c r="FA365" s="221"/>
      <c r="FB365" s="221"/>
      <c r="FC365" s="221"/>
      <c r="FD365" s="221"/>
      <c r="FE365" s="221"/>
      <c r="FF365" s="221"/>
      <c r="FG365" s="221"/>
      <c r="FH365" s="221"/>
      <c r="FI365" s="221"/>
      <c r="FJ365" s="221"/>
      <c r="FK365" s="221"/>
      <c r="FL365" s="221"/>
      <c r="FM365" s="221"/>
      <c r="FN365" s="221"/>
      <c r="FO365" s="221"/>
      <c r="FP365" s="221"/>
      <c r="FQ365" s="221"/>
      <c r="FR365" s="221"/>
      <c r="FS365" s="221"/>
      <c r="FT365" s="221"/>
      <c r="FU365" s="221"/>
      <c r="FV365" s="221"/>
      <c r="FW365" s="221"/>
      <c r="FX365" s="221"/>
      <c r="FY365" s="221"/>
      <c r="FZ365" s="221"/>
      <c r="GA365" s="221"/>
      <c r="GB365" s="221"/>
      <c r="GC365" s="221"/>
      <c r="GD365" s="221"/>
      <c r="GE365" s="221"/>
    </row>
    <row r="366" spans="1:187" s="443" customFormat="1" ht="3" customHeight="1">
      <c r="A366" s="494"/>
      <c r="B366" s="148"/>
      <c r="C366" s="43"/>
      <c r="D366" s="151"/>
      <c r="E366" s="495"/>
      <c r="F366" s="458"/>
      <c r="G366" s="495"/>
      <c r="H366" s="496"/>
      <c r="I366" s="495"/>
      <c r="J366" s="221"/>
      <c r="K366" s="497"/>
      <c r="L366" s="581"/>
      <c r="M366" s="221"/>
      <c r="N366" s="221"/>
      <c r="O366" s="221"/>
      <c r="P366" s="221"/>
      <c r="Q366" s="221"/>
      <c r="R366" s="221"/>
      <c r="S366" s="221"/>
      <c r="T366" s="221"/>
      <c r="U366" s="221"/>
      <c r="V366" s="221"/>
      <c r="W366" s="221"/>
      <c r="X366" s="221"/>
      <c r="Y366" s="221"/>
      <c r="Z366" s="221"/>
      <c r="AA366" s="221"/>
      <c r="AB366" s="221"/>
      <c r="AC366" s="221"/>
      <c r="AD366" s="221"/>
      <c r="AE366" s="221"/>
      <c r="AF366" s="221"/>
      <c r="AG366" s="221"/>
      <c r="AH366" s="221"/>
      <c r="AI366" s="221"/>
      <c r="AJ366" s="221"/>
      <c r="AK366" s="221"/>
      <c r="AL366" s="221"/>
      <c r="AM366" s="221"/>
      <c r="AN366" s="221"/>
      <c r="AO366" s="221"/>
      <c r="AP366" s="221"/>
      <c r="AQ366" s="221"/>
      <c r="AR366" s="221"/>
      <c r="AS366" s="221"/>
      <c r="AT366" s="221"/>
      <c r="AU366" s="221"/>
      <c r="AV366" s="221"/>
      <c r="AW366" s="221"/>
      <c r="AX366" s="221"/>
      <c r="AY366" s="221"/>
      <c r="AZ366" s="221"/>
      <c r="BA366" s="221"/>
      <c r="BB366" s="221"/>
      <c r="BC366" s="221"/>
      <c r="BD366" s="221"/>
      <c r="BE366" s="221"/>
      <c r="BF366" s="221"/>
      <c r="BG366" s="221"/>
      <c r="BH366" s="221"/>
      <c r="BI366" s="221"/>
      <c r="BJ366" s="221"/>
      <c r="BK366" s="221"/>
      <c r="BL366" s="221"/>
      <c r="BM366" s="221"/>
      <c r="BN366" s="221"/>
      <c r="BO366" s="221"/>
      <c r="BP366" s="221"/>
      <c r="BQ366" s="221"/>
      <c r="BR366" s="221"/>
      <c r="BS366" s="221"/>
      <c r="BT366" s="221"/>
      <c r="BU366" s="221"/>
      <c r="BV366" s="221"/>
      <c r="BW366" s="221"/>
      <c r="BX366" s="221"/>
      <c r="BY366" s="221"/>
      <c r="BZ366" s="221"/>
      <c r="CA366" s="221"/>
      <c r="CB366" s="221"/>
      <c r="CC366" s="221"/>
      <c r="CD366" s="221"/>
      <c r="CE366" s="221"/>
      <c r="CF366" s="221"/>
      <c r="CG366" s="221"/>
      <c r="CH366" s="221"/>
      <c r="CI366" s="221"/>
      <c r="CJ366" s="221"/>
      <c r="CK366" s="221"/>
      <c r="CL366" s="221"/>
      <c r="CM366" s="221"/>
      <c r="CN366" s="221"/>
      <c r="CO366" s="221"/>
      <c r="CP366" s="221"/>
      <c r="CQ366" s="221"/>
      <c r="CR366" s="221"/>
      <c r="CS366" s="221"/>
      <c r="CT366" s="221"/>
      <c r="CU366" s="221"/>
      <c r="CV366" s="221"/>
      <c r="CW366" s="221"/>
      <c r="CX366" s="221"/>
      <c r="CY366" s="221"/>
      <c r="CZ366" s="221"/>
      <c r="DA366" s="221"/>
      <c r="DB366" s="221"/>
      <c r="DC366" s="221"/>
      <c r="DD366" s="221"/>
      <c r="DE366" s="221"/>
      <c r="DF366" s="221"/>
      <c r="DG366" s="221"/>
      <c r="DH366" s="221"/>
      <c r="DI366" s="221"/>
      <c r="DJ366" s="221"/>
      <c r="DK366" s="221"/>
      <c r="DL366" s="221"/>
      <c r="DM366" s="221"/>
      <c r="DN366" s="221"/>
      <c r="DO366" s="221"/>
      <c r="DP366" s="221"/>
      <c r="DQ366" s="221"/>
      <c r="DR366" s="221"/>
      <c r="DS366" s="221"/>
      <c r="DT366" s="221"/>
      <c r="DU366" s="221"/>
      <c r="DV366" s="221"/>
      <c r="DW366" s="221"/>
      <c r="DX366" s="221"/>
      <c r="DY366" s="221"/>
      <c r="DZ366" s="221"/>
      <c r="EA366" s="221"/>
      <c r="EB366" s="221"/>
      <c r="EC366" s="221"/>
      <c r="ED366" s="221"/>
      <c r="EE366" s="221"/>
      <c r="EF366" s="221"/>
      <c r="EG366" s="221"/>
      <c r="EH366" s="221"/>
      <c r="EI366" s="221"/>
      <c r="EJ366" s="221"/>
      <c r="EK366" s="221"/>
      <c r="EL366" s="221"/>
      <c r="EM366" s="221"/>
      <c r="EN366" s="221"/>
      <c r="EO366" s="221"/>
      <c r="EP366" s="221"/>
      <c r="EQ366" s="221"/>
      <c r="ER366" s="221"/>
      <c r="ES366" s="221"/>
      <c r="ET366" s="221"/>
      <c r="EU366" s="221"/>
      <c r="EV366" s="221"/>
      <c r="EW366" s="221"/>
      <c r="EX366" s="221"/>
      <c r="EY366" s="221"/>
      <c r="EZ366" s="221"/>
      <c r="FA366" s="221"/>
      <c r="FB366" s="221"/>
      <c r="FC366" s="221"/>
      <c r="FD366" s="221"/>
      <c r="FE366" s="221"/>
      <c r="FF366" s="221"/>
      <c r="FG366" s="221"/>
      <c r="FH366" s="221"/>
      <c r="FI366" s="221"/>
      <c r="FJ366" s="221"/>
      <c r="FK366" s="221"/>
      <c r="FL366" s="221"/>
      <c r="FM366" s="221"/>
      <c r="FN366" s="221"/>
      <c r="FO366" s="221"/>
      <c r="FP366" s="221"/>
      <c r="FQ366" s="221"/>
      <c r="FR366" s="221"/>
      <c r="FS366" s="221"/>
      <c r="FT366" s="221"/>
      <c r="FU366" s="221"/>
      <c r="FV366" s="221"/>
      <c r="FW366" s="221"/>
      <c r="FX366" s="221"/>
      <c r="FY366" s="221"/>
      <c r="FZ366" s="221"/>
      <c r="GA366" s="221"/>
      <c r="GB366" s="221"/>
      <c r="GC366" s="221"/>
      <c r="GD366" s="221"/>
      <c r="GE366" s="221"/>
    </row>
    <row r="367" spans="1:187" ht="15" customHeight="1">
      <c r="A367" s="41" t="s">
        <v>95</v>
      </c>
      <c r="B367" s="684"/>
      <c r="E367" s="74">
        <v>109033245</v>
      </c>
      <c r="F367" s="52"/>
      <c r="G367" s="131">
        <v>100979303</v>
      </c>
      <c r="H367" s="140"/>
      <c r="I367" s="131">
        <v>92335113</v>
      </c>
      <c r="K367" s="222"/>
    </row>
    <row r="368" spans="1:187" ht="12.4" customHeight="1">
      <c r="A368" s="343" t="s">
        <v>33</v>
      </c>
      <c r="B368" s="684"/>
      <c r="E368" s="438">
        <v>55306793</v>
      </c>
      <c r="F368" s="184"/>
      <c r="G368" s="270">
        <v>51069962</v>
      </c>
      <c r="H368" s="470"/>
      <c r="I368" s="270">
        <v>46634257</v>
      </c>
      <c r="K368" s="222"/>
    </row>
    <row r="369" spans="1:187" ht="12.4" customHeight="1">
      <c r="A369" s="343" t="s">
        <v>34</v>
      </c>
      <c r="B369" s="684"/>
      <c r="E369" s="438">
        <v>53726452</v>
      </c>
      <c r="F369" s="184"/>
      <c r="G369" s="270">
        <v>49909341</v>
      </c>
      <c r="H369" s="470"/>
      <c r="I369" s="270">
        <v>45700856</v>
      </c>
      <c r="K369" s="222"/>
    </row>
    <row r="370" spans="1:187" ht="16.5" customHeight="1">
      <c r="A370" s="41" t="s">
        <v>337</v>
      </c>
      <c r="B370" s="684"/>
      <c r="E370" s="451">
        <v>100</v>
      </c>
      <c r="F370" s="452"/>
      <c r="G370" s="453">
        <v>100</v>
      </c>
      <c r="H370" s="471"/>
      <c r="I370" s="453">
        <v>100</v>
      </c>
      <c r="K370" s="222"/>
    </row>
    <row r="371" spans="1:187" ht="12.4" customHeight="1">
      <c r="A371" s="343" t="s">
        <v>33</v>
      </c>
      <c r="B371" s="148"/>
      <c r="E371" s="451">
        <v>50.724706028881371</v>
      </c>
      <c r="F371" s="452"/>
      <c r="G371" s="453">
        <v>50.574682615901992</v>
      </c>
      <c r="H371" s="471"/>
      <c r="I371" s="453">
        <v>50.505442062977714</v>
      </c>
      <c r="K371" s="222"/>
    </row>
    <row r="372" spans="1:187" ht="12" customHeight="1">
      <c r="A372" s="343" t="s">
        <v>34</v>
      </c>
      <c r="B372" s="148"/>
      <c r="E372" s="451">
        <v>49.275293971118629</v>
      </c>
      <c r="F372" s="452"/>
      <c r="G372" s="453">
        <v>49.425317384098008</v>
      </c>
      <c r="H372" s="471"/>
      <c r="I372" s="453">
        <v>49.494557937022286</v>
      </c>
      <c r="K372" s="222"/>
    </row>
    <row r="373" spans="1:187" s="443" customFormat="1" ht="13.5" customHeight="1">
      <c r="A373" s="41" t="s">
        <v>96</v>
      </c>
      <c r="B373" s="148"/>
      <c r="C373" s="43"/>
      <c r="D373" s="151"/>
      <c r="E373" s="91">
        <v>109033245</v>
      </c>
      <c r="F373" s="52"/>
      <c r="G373" s="52">
        <v>100979303</v>
      </c>
      <c r="H373" s="140"/>
      <c r="I373" s="52">
        <v>92335113</v>
      </c>
      <c r="J373" s="221"/>
      <c r="K373" s="222"/>
      <c r="L373" s="581"/>
      <c r="M373" s="221"/>
      <c r="N373" s="221"/>
      <c r="O373" s="221"/>
      <c r="P373" s="221"/>
      <c r="Q373" s="221"/>
      <c r="R373" s="221"/>
      <c r="S373" s="221"/>
      <c r="T373" s="221"/>
      <c r="U373" s="221"/>
      <c r="V373" s="221"/>
      <c r="W373" s="221"/>
      <c r="X373" s="221"/>
      <c r="Y373" s="221"/>
      <c r="Z373" s="221"/>
      <c r="AA373" s="221"/>
      <c r="AB373" s="221"/>
      <c r="AC373" s="221"/>
      <c r="AD373" s="221"/>
      <c r="AE373" s="221"/>
      <c r="AF373" s="221"/>
      <c r="AG373" s="221"/>
      <c r="AH373" s="221"/>
      <c r="AI373" s="221"/>
      <c r="AJ373" s="221"/>
      <c r="AK373" s="221"/>
      <c r="AL373" s="221"/>
      <c r="AM373" s="221"/>
      <c r="AN373" s="221"/>
      <c r="AO373" s="221"/>
      <c r="AP373" s="221"/>
      <c r="AQ373" s="221"/>
      <c r="AR373" s="221"/>
      <c r="AS373" s="221"/>
      <c r="AT373" s="221"/>
      <c r="AU373" s="221"/>
      <c r="AV373" s="221"/>
      <c r="AW373" s="221"/>
      <c r="AX373" s="221"/>
      <c r="AY373" s="221"/>
      <c r="AZ373" s="221"/>
      <c r="BA373" s="221"/>
      <c r="BB373" s="221"/>
      <c r="BC373" s="221"/>
      <c r="BD373" s="221"/>
      <c r="BE373" s="221"/>
      <c r="BF373" s="221"/>
      <c r="BG373" s="221"/>
      <c r="BH373" s="221"/>
      <c r="BI373" s="221"/>
      <c r="BJ373" s="221"/>
      <c r="BK373" s="221"/>
      <c r="BL373" s="221"/>
      <c r="BM373" s="221"/>
      <c r="BN373" s="221"/>
      <c r="BO373" s="221"/>
      <c r="BP373" s="221"/>
      <c r="BQ373" s="221"/>
      <c r="BR373" s="221"/>
      <c r="BS373" s="221"/>
      <c r="BT373" s="221"/>
      <c r="BU373" s="221"/>
      <c r="BV373" s="221"/>
      <c r="BW373" s="221"/>
      <c r="BX373" s="221"/>
      <c r="BY373" s="221"/>
      <c r="BZ373" s="221"/>
      <c r="CA373" s="221"/>
      <c r="CB373" s="221"/>
      <c r="CC373" s="221"/>
      <c r="CD373" s="221"/>
      <c r="CE373" s="221"/>
      <c r="CF373" s="221"/>
      <c r="CG373" s="221"/>
      <c r="CH373" s="221"/>
      <c r="CI373" s="221"/>
      <c r="CJ373" s="221"/>
      <c r="CK373" s="221"/>
      <c r="CL373" s="221"/>
      <c r="CM373" s="221"/>
      <c r="CN373" s="221"/>
      <c r="CO373" s="221"/>
      <c r="CP373" s="221"/>
      <c r="CQ373" s="221"/>
      <c r="CR373" s="221"/>
      <c r="CS373" s="221"/>
      <c r="CT373" s="221"/>
      <c r="CU373" s="221"/>
      <c r="CV373" s="221"/>
      <c r="CW373" s="221"/>
      <c r="CX373" s="221"/>
      <c r="CY373" s="221"/>
      <c r="CZ373" s="221"/>
      <c r="DA373" s="221"/>
      <c r="DB373" s="221"/>
      <c r="DC373" s="221"/>
      <c r="DD373" s="221"/>
      <c r="DE373" s="221"/>
      <c r="DF373" s="221"/>
      <c r="DG373" s="221"/>
      <c r="DH373" s="221"/>
      <c r="DI373" s="221"/>
      <c r="DJ373" s="221"/>
      <c r="DK373" s="221"/>
      <c r="DL373" s="221"/>
      <c r="DM373" s="221"/>
      <c r="DN373" s="221"/>
      <c r="DO373" s="221"/>
      <c r="DP373" s="221"/>
      <c r="DQ373" s="221"/>
      <c r="DR373" s="221"/>
      <c r="DS373" s="221"/>
      <c r="DT373" s="221"/>
      <c r="DU373" s="221"/>
      <c r="DV373" s="221"/>
      <c r="DW373" s="221"/>
      <c r="DX373" s="221"/>
      <c r="DY373" s="221"/>
      <c r="DZ373" s="221"/>
      <c r="EA373" s="221"/>
      <c r="EB373" s="221"/>
      <c r="EC373" s="221"/>
      <c r="ED373" s="221"/>
      <c r="EE373" s="221"/>
      <c r="EF373" s="221"/>
      <c r="EG373" s="221"/>
      <c r="EH373" s="221"/>
      <c r="EI373" s="221"/>
      <c r="EJ373" s="221"/>
      <c r="EK373" s="221"/>
      <c r="EL373" s="221"/>
      <c r="EM373" s="221"/>
      <c r="EN373" s="221"/>
      <c r="EO373" s="221"/>
      <c r="EP373" s="221"/>
      <c r="EQ373" s="221"/>
      <c r="ER373" s="221"/>
      <c r="ES373" s="221"/>
      <c r="ET373" s="221"/>
      <c r="EU373" s="221"/>
      <c r="EV373" s="221"/>
      <c r="EW373" s="221"/>
      <c r="EX373" s="221"/>
      <c r="EY373" s="221"/>
      <c r="EZ373" s="221"/>
      <c r="FA373" s="221"/>
      <c r="FB373" s="221"/>
      <c r="FC373" s="221"/>
      <c r="FD373" s="221"/>
      <c r="FE373" s="221"/>
      <c r="FF373" s="221"/>
      <c r="FG373" s="221"/>
      <c r="FH373" s="221"/>
      <c r="FI373" s="221"/>
      <c r="FJ373" s="221"/>
      <c r="FK373" s="221"/>
      <c r="FL373" s="221"/>
      <c r="FM373" s="221"/>
      <c r="FN373" s="221"/>
      <c r="FO373" s="221"/>
      <c r="FP373" s="221"/>
      <c r="FQ373" s="221"/>
      <c r="FR373" s="221"/>
      <c r="FS373" s="221"/>
      <c r="FT373" s="221"/>
      <c r="FU373" s="221"/>
      <c r="FV373" s="221"/>
      <c r="FW373" s="221"/>
      <c r="FX373" s="221"/>
      <c r="FY373" s="221"/>
      <c r="FZ373" s="221"/>
      <c r="GA373" s="221"/>
      <c r="GB373" s="221"/>
      <c r="GC373" s="221"/>
      <c r="GD373" s="221"/>
      <c r="GE373" s="221"/>
    </row>
    <row r="374" spans="1:187" s="443" customFormat="1" ht="11.25" customHeight="1">
      <c r="A374" s="343" t="s">
        <v>97</v>
      </c>
      <c r="B374" s="148"/>
      <c r="C374" s="43"/>
      <c r="D374" s="151"/>
      <c r="E374" s="74">
        <v>11069479</v>
      </c>
      <c r="F374" s="52"/>
      <c r="G374" s="131">
        <v>10818931</v>
      </c>
      <c r="H374" s="140"/>
      <c r="I374" s="131">
        <v>10233784</v>
      </c>
      <c r="J374" s="221"/>
      <c r="K374" s="222"/>
      <c r="L374" s="581"/>
      <c r="M374" s="221"/>
      <c r="N374" s="221"/>
      <c r="O374" s="221"/>
      <c r="P374" s="221"/>
      <c r="Q374" s="221"/>
      <c r="R374" s="221"/>
      <c r="S374" s="221"/>
      <c r="T374" s="221"/>
      <c r="U374" s="221"/>
      <c r="V374" s="221"/>
      <c r="W374" s="221"/>
      <c r="X374" s="221"/>
      <c r="Y374" s="221"/>
      <c r="Z374" s="221"/>
      <c r="AA374" s="221"/>
      <c r="AB374" s="221"/>
      <c r="AC374" s="221"/>
      <c r="AD374" s="221"/>
      <c r="AE374" s="221"/>
      <c r="AF374" s="221"/>
      <c r="AG374" s="221"/>
      <c r="AH374" s="221"/>
      <c r="AI374" s="221"/>
      <c r="AJ374" s="221"/>
      <c r="AK374" s="221"/>
      <c r="AL374" s="221"/>
      <c r="AM374" s="221"/>
      <c r="AN374" s="221"/>
      <c r="AO374" s="221"/>
      <c r="AP374" s="221"/>
      <c r="AQ374" s="221"/>
      <c r="AR374" s="221"/>
      <c r="AS374" s="221"/>
      <c r="AT374" s="221"/>
      <c r="AU374" s="221"/>
      <c r="AV374" s="221"/>
      <c r="AW374" s="221"/>
      <c r="AX374" s="221"/>
      <c r="AY374" s="221"/>
      <c r="AZ374" s="221"/>
      <c r="BA374" s="221"/>
      <c r="BB374" s="221"/>
      <c r="BC374" s="221"/>
      <c r="BD374" s="221"/>
      <c r="BE374" s="221"/>
      <c r="BF374" s="221"/>
      <c r="BG374" s="221"/>
      <c r="BH374" s="221"/>
      <c r="BI374" s="221"/>
      <c r="BJ374" s="221"/>
      <c r="BK374" s="221"/>
      <c r="BL374" s="221"/>
      <c r="BM374" s="221"/>
      <c r="BN374" s="221"/>
      <c r="BO374" s="221"/>
      <c r="BP374" s="221"/>
      <c r="BQ374" s="221"/>
      <c r="BR374" s="221"/>
      <c r="BS374" s="221"/>
      <c r="BT374" s="221"/>
      <c r="BU374" s="221"/>
      <c r="BV374" s="221"/>
      <c r="BW374" s="221"/>
      <c r="BX374" s="221"/>
      <c r="BY374" s="221"/>
      <c r="BZ374" s="221"/>
      <c r="CA374" s="221"/>
      <c r="CB374" s="221"/>
      <c r="CC374" s="221"/>
      <c r="CD374" s="221"/>
      <c r="CE374" s="221"/>
      <c r="CF374" s="221"/>
      <c r="CG374" s="221"/>
      <c r="CH374" s="221"/>
      <c r="CI374" s="221"/>
      <c r="CJ374" s="221"/>
      <c r="CK374" s="221"/>
      <c r="CL374" s="221"/>
      <c r="CM374" s="221"/>
      <c r="CN374" s="221"/>
      <c r="CO374" s="221"/>
      <c r="CP374" s="221"/>
      <c r="CQ374" s="221"/>
      <c r="CR374" s="221"/>
      <c r="CS374" s="221"/>
      <c r="CT374" s="221"/>
      <c r="CU374" s="221"/>
      <c r="CV374" s="221"/>
      <c r="CW374" s="221"/>
      <c r="CX374" s="221"/>
      <c r="CY374" s="221"/>
      <c r="CZ374" s="221"/>
      <c r="DA374" s="221"/>
      <c r="DB374" s="221"/>
      <c r="DC374" s="221"/>
      <c r="DD374" s="221"/>
      <c r="DE374" s="221"/>
      <c r="DF374" s="221"/>
      <c r="DG374" s="221"/>
      <c r="DH374" s="221"/>
      <c r="DI374" s="221"/>
      <c r="DJ374" s="221"/>
      <c r="DK374" s="221"/>
      <c r="DL374" s="221"/>
      <c r="DM374" s="221"/>
      <c r="DN374" s="221"/>
      <c r="DO374" s="221"/>
      <c r="DP374" s="221"/>
      <c r="DQ374" s="221"/>
      <c r="DR374" s="221"/>
      <c r="DS374" s="221"/>
      <c r="DT374" s="221"/>
      <c r="DU374" s="221"/>
      <c r="DV374" s="221"/>
      <c r="DW374" s="221"/>
      <c r="DX374" s="221"/>
      <c r="DY374" s="221"/>
      <c r="DZ374" s="221"/>
      <c r="EA374" s="221"/>
      <c r="EB374" s="221"/>
      <c r="EC374" s="221"/>
      <c r="ED374" s="221"/>
      <c r="EE374" s="221"/>
      <c r="EF374" s="221"/>
      <c r="EG374" s="221"/>
      <c r="EH374" s="221"/>
      <c r="EI374" s="221"/>
      <c r="EJ374" s="221"/>
      <c r="EK374" s="221"/>
      <c r="EL374" s="221"/>
      <c r="EM374" s="221"/>
      <c r="EN374" s="221"/>
      <c r="EO374" s="221"/>
      <c r="EP374" s="221"/>
      <c r="EQ374" s="221"/>
      <c r="ER374" s="221"/>
      <c r="ES374" s="221"/>
      <c r="ET374" s="221"/>
      <c r="EU374" s="221"/>
      <c r="EV374" s="221"/>
      <c r="EW374" s="221"/>
      <c r="EX374" s="221"/>
      <c r="EY374" s="221"/>
      <c r="EZ374" s="221"/>
      <c r="FA374" s="221"/>
      <c r="FB374" s="221"/>
      <c r="FC374" s="221"/>
      <c r="FD374" s="221"/>
      <c r="FE374" s="221"/>
      <c r="FF374" s="221"/>
      <c r="FG374" s="221"/>
      <c r="FH374" s="221"/>
      <c r="FI374" s="221"/>
      <c r="FJ374" s="221"/>
      <c r="FK374" s="221"/>
      <c r="FL374" s="221"/>
      <c r="FM374" s="221"/>
      <c r="FN374" s="221"/>
      <c r="FO374" s="221"/>
      <c r="FP374" s="221"/>
      <c r="FQ374" s="221"/>
      <c r="FR374" s="221"/>
      <c r="FS374" s="221"/>
      <c r="FT374" s="221"/>
      <c r="FU374" s="221"/>
      <c r="FV374" s="221"/>
      <c r="FW374" s="221"/>
      <c r="FX374" s="221"/>
      <c r="FY374" s="221"/>
      <c r="FZ374" s="221"/>
      <c r="GA374" s="221"/>
      <c r="GB374" s="221"/>
      <c r="GC374" s="221"/>
      <c r="GD374" s="221"/>
      <c r="GE374" s="221"/>
    </row>
    <row r="375" spans="1:187" s="443" customFormat="1" ht="11.25" customHeight="1">
      <c r="A375" s="343" t="s">
        <v>98</v>
      </c>
      <c r="B375" s="148"/>
      <c r="C375" s="43"/>
      <c r="D375" s="151"/>
      <c r="E375" s="438">
        <v>33431478</v>
      </c>
      <c r="F375" s="184"/>
      <c r="G375" s="270">
        <v>32155793</v>
      </c>
      <c r="H375" s="470"/>
      <c r="I375" s="270">
        <v>30734937</v>
      </c>
      <c r="J375" s="221"/>
      <c r="K375" s="222"/>
      <c r="L375" s="581"/>
      <c r="M375" s="221"/>
      <c r="N375" s="221"/>
      <c r="O375" s="221"/>
      <c r="P375" s="221"/>
      <c r="Q375" s="221"/>
      <c r="R375" s="221"/>
      <c r="S375" s="221"/>
      <c r="T375" s="221"/>
      <c r="U375" s="221"/>
      <c r="V375" s="221"/>
      <c r="W375" s="221"/>
      <c r="X375" s="221"/>
      <c r="Y375" s="221"/>
      <c r="Z375" s="221"/>
      <c r="AA375" s="221"/>
      <c r="AB375" s="221"/>
      <c r="AC375" s="221"/>
      <c r="AD375" s="221"/>
      <c r="AE375" s="221"/>
      <c r="AF375" s="221"/>
      <c r="AG375" s="221"/>
      <c r="AH375" s="221"/>
      <c r="AI375" s="221"/>
      <c r="AJ375" s="221"/>
      <c r="AK375" s="221"/>
      <c r="AL375" s="221"/>
      <c r="AM375" s="221"/>
      <c r="AN375" s="221"/>
      <c r="AO375" s="221"/>
      <c r="AP375" s="221"/>
      <c r="AQ375" s="221"/>
      <c r="AR375" s="221"/>
      <c r="AS375" s="221"/>
      <c r="AT375" s="221"/>
      <c r="AU375" s="221"/>
      <c r="AV375" s="221"/>
      <c r="AW375" s="221"/>
      <c r="AX375" s="221"/>
      <c r="AY375" s="221"/>
      <c r="AZ375" s="221"/>
      <c r="BA375" s="221"/>
      <c r="BB375" s="221"/>
      <c r="BC375" s="221"/>
      <c r="BD375" s="221"/>
      <c r="BE375" s="221"/>
      <c r="BF375" s="221"/>
      <c r="BG375" s="221"/>
      <c r="BH375" s="221"/>
      <c r="BI375" s="221"/>
      <c r="BJ375" s="221"/>
      <c r="BK375" s="221"/>
      <c r="BL375" s="221"/>
      <c r="BM375" s="221"/>
      <c r="BN375" s="221"/>
      <c r="BO375" s="221"/>
      <c r="BP375" s="221"/>
      <c r="BQ375" s="221"/>
      <c r="BR375" s="221"/>
      <c r="BS375" s="221"/>
      <c r="BT375" s="221"/>
      <c r="BU375" s="221"/>
      <c r="BV375" s="221"/>
      <c r="BW375" s="221"/>
      <c r="BX375" s="221"/>
      <c r="BY375" s="221"/>
      <c r="BZ375" s="221"/>
      <c r="CA375" s="221"/>
      <c r="CB375" s="221"/>
      <c r="CC375" s="221"/>
      <c r="CD375" s="221"/>
      <c r="CE375" s="221"/>
      <c r="CF375" s="221"/>
      <c r="CG375" s="221"/>
      <c r="CH375" s="221"/>
      <c r="CI375" s="221"/>
      <c r="CJ375" s="221"/>
      <c r="CK375" s="221"/>
      <c r="CL375" s="221"/>
      <c r="CM375" s="221"/>
      <c r="CN375" s="221"/>
      <c r="CO375" s="221"/>
      <c r="CP375" s="221"/>
      <c r="CQ375" s="221"/>
      <c r="CR375" s="221"/>
      <c r="CS375" s="221"/>
      <c r="CT375" s="221"/>
      <c r="CU375" s="221"/>
      <c r="CV375" s="221"/>
      <c r="CW375" s="221"/>
      <c r="CX375" s="221"/>
      <c r="CY375" s="221"/>
      <c r="CZ375" s="221"/>
      <c r="DA375" s="221"/>
      <c r="DB375" s="221"/>
      <c r="DC375" s="221"/>
      <c r="DD375" s="221"/>
      <c r="DE375" s="221"/>
      <c r="DF375" s="221"/>
      <c r="DG375" s="221"/>
      <c r="DH375" s="221"/>
      <c r="DI375" s="221"/>
      <c r="DJ375" s="221"/>
      <c r="DK375" s="221"/>
      <c r="DL375" s="221"/>
      <c r="DM375" s="221"/>
      <c r="DN375" s="221"/>
      <c r="DO375" s="221"/>
      <c r="DP375" s="221"/>
      <c r="DQ375" s="221"/>
      <c r="DR375" s="221"/>
      <c r="DS375" s="221"/>
      <c r="DT375" s="221"/>
      <c r="DU375" s="221"/>
      <c r="DV375" s="221"/>
      <c r="DW375" s="221"/>
      <c r="DX375" s="221"/>
      <c r="DY375" s="221"/>
      <c r="DZ375" s="221"/>
      <c r="EA375" s="221"/>
      <c r="EB375" s="221"/>
      <c r="EC375" s="221"/>
      <c r="ED375" s="221"/>
      <c r="EE375" s="221"/>
      <c r="EF375" s="221"/>
      <c r="EG375" s="221"/>
      <c r="EH375" s="221"/>
      <c r="EI375" s="221"/>
      <c r="EJ375" s="221"/>
      <c r="EK375" s="221"/>
      <c r="EL375" s="221"/>
      <c r="EM375" s="221"/>
      <c r="EN375" s="221"/>
      <c r="EO375" s="221"/>
      <c r="EP375" s="221"/>
      <c r="EQ375" s="221"/>
      <c r="ER375" s="221"/>
      <c r="ES375" s="221"/>
      <c r="ET375" s="221"/>
      <c r="EU375" s="221"/>
      <c r="EV375" s="221"/>
      <c r="EW375" s="221"/>
      <c r="EX375" s="221"/>
      <c r="EY375" s="221"/>
      <c r="EZ375" s="221"/>
      <c r="FA375" s="221"/>
      <c r="FB375" s="221"/>
      <c r="FC375" s="221"/>
      <c r="FD375" s="221"/>
      <c r="FE375" s="221"/>
      <c r="FF375" s="221"/>
      <c r="FG375" s="221"/>
      <c r="FH375" s="221"/>
      <c r="FI375" s="221"/>
      <c r="FJ375" s="221"/>
      <c r="FK375" s="221"/>
      <c r="FL375" s="221"/>
      <c r="FM375" s="221"/>
      <c r="FN375" s="221"/>
      <c r="FO375" s="221"/>
      <c r="FP375" s="221"/>
      <c r="FQ375" s="221"/>
      <c r="FR375" s="221"/>
      <c r="FS375" s="221"/>
      <c r="FT375" s="221"/>
      <c r="FU375" s="221"/>
      <c r="FV375" s="221"/>
      <c r="FW375" s="221"/>
      <c r="FX375" s="221"/>
      <c r="FY375" s="221"/>
      <c r="FZ375" s="221"/>
      <c r="GA375" s="221"/>
      <c r="GB375" s="221"/>
      <c r="GC375" s="221"/>
      <c r="GD375" s="221"/>
      <c r="GE375" s="221"/>
    </row>
    <row r="376" spans="1:187" s="443" customFormat="1" ht="11.25" customHeight="1">
      <c r="A376" s="343" t="s">
        <v>99</v>
      </c>
      <c r="B376" s="148"/>
      <c r="C376" s="43"/>
      <c r="D376" s="151"/>
      <c r="E376" s="438">
        <v>69734936</v>
      </c>
      <c r="F376" s="184"/>
      <c r="G376" s="270">
        <v>64035924</v>
      </c>
      <c r="H376" s="470"/>
      <c r="I376" s="270">
        <v>57587249</v>
      </c>
      <c r="J376" s="221"/>
      <c r="K376" s="222"/>
      <c r="L376" s="581"/>
      <c r="M376" s="221"/>
      <c r="N376" s="221"/>
      <c r="O376" s="221"/>
      <c r="P376" s="221"/>
      <c r="Q376" s="221"/>
      <c r="R376" s="221"/>
      <c r="S376" s="221"/>
      <c r="T376" s="221"/>
      <c r="U376" s="221"/>
      <c r="V376" s="221"/>
      <c r="W376" s="221"/>
      <c r="X376" s="221"/>
      <c r="Y376" s="221"/>
      <c r="Z376" s="221"/>
      <c r="AA376" s="221"/>
      <c r="AB376" s="221"/>
      <c r="AC376" s="221"/>
      <c r="AD376" s="221"/>
      <c r="AE376" s="221"/>
      <c r="AF376" s="221"/>
      <c r="AG376" s="221"/>
      <c r="AH376" s="221"/>
      <c r="AI376" s="221"/>
      <c r="AJ376" s="221"/>
      <c r="AK376" s="221"/>
      <c r="AL376" s="221"/>
      <c r="AM376" s="221"/>
      <c r="AN376" s="221"/>
      <c r="AO376" s="221"/>
      <c r="AP376" s="221"/>
      <c r="AQ376" s="221"/>
      <c r="AR376" s="221"/>
      <c r="AS376" s="221"/>
      <c r="AT376" s="221"/>
      <c r="AU376" s="221"/>
      <c r="AV376" s="221"/>
      <c r="AW376" s="221"/>
      <c r="AX376" s="221"/>
      <c r="AY376" s="221"/>
      <c r="AZ376" s="221"/>
      <c r="BA376" s="221"/>
      <c r="BB376" s="221"/>
      <c r="BC376" s="221"/>
      <c r="BD376" s="221"/>
      <c r="BE376" s="221"/>
      <c r="BF376" s="221"/>
      <c r="BG376" s="221"/>
      <c r="BH376" s="221"/>
      <c r="BI376" s="221"/>
      <c r="BJ376" s="221"/>
      <c r="BK376" s="221"/>
      <c r="BL376" s="221"/>
      <c r="BM376" s="221"/>
      <c r="BN376" s="221"/>
      <c r="BO376" s="221"/>
      <c r="BP376" s="221"/>
      <c r="BQ376" s="221"/>
      <c r="BR376" s="221"/>
      <c r="BS376" s="221"/>
      <c r="BT376" s="221"/>
      <c r="BU376" s="221"/>
      <c r="BV376" s="221"/>
      <c r="BW376" s="221"/>
      <c r="BX376" s="221"/>
      <c r="BY376" s="221"/>
      <c r="BZ376" s="221"/>
      <c r="CA376" s="221"/>
      <c r="CB376" s="221"/>
      <c r="CC376" s="221"/>
      <c r="CD376" s="221"/>
      <c r="CE376" s="221"/>
      <c r="CF376" s="221"/>
      <c r="CG376" s="221"/>
      <c r="CH376" s="221"/>
      <c r="CI376" s="221"/>
      <c r="CJ376" s="221"/>
      <c r="CK376" s="221"/>
      <c r="CL376" s="221"/>
      <c r="CM376" s="221"/>
      <c r="CN376" s="221"/>
      <c r="CO376" s="221"/>
      <c r="CP376" s="221"/>
      <c r="CQ376" s="221"/>
      <c r="CR376" s="221"/>
      <c r="CS376" s="221"/>
      <c r="CT376" s="221"/>
      <c r="CU376" s="221"/>
      <c r="CV376" s="221"/>
      <c r="CW376" s="221"/>
      <c r="CX376" s="221"/>
      <c r="CY376" s="221"/>
      <c r="CZ376" s="221"/>
      <c r="DA376" s="221"/>
      <c r="DB376" s="221"/>
      <c r="DC376" s="221"/>
      <c r="DD376" s="221"/>
      <c r="DE376" s="221"/>
      <c r="DF376" s="221"/>
      <c r="DG376" s="221"/>
      <c r="DH376" s="221"/>
      <c r="DI376" s="221"/>
      <c r="DJ376" s="221"/>
      <c r="DK376" s="221"/>
      <c r="DL376" s="221"/>
      <c r="DM376" s="221"/>
      <c r="DN376" s="221"/>
      <c r="DO376" s="221"/>
      <c r="DP376" s="221"/>
      <c r="DQ376" s="221"/>
      <c r="DR376" s="221"/>
      <c r="DS376" s="221"/>
      <c r="DT376" s="221"/>
      <c r="DU376" s="221"/>
      <c r="DV376" s="221"/>
      <c r="DW376" s="221"/>
      <c r="DX376" s="221"/>
      <c r="DY376" s="221"/>
      <c r="DZ376" s="221"/>
      <c r="EA376" s="221"/>
      <c r="EB376" s="221"/>
      <c r="EC376" s="221"/>
      <c r="ED376" s="221"/>
      <c r="EE376" s="221"/>
      <c r="EF376" s="221"/>
      <c r="EG376" s="221"/>
      <c r="EH376" s="221"/>
      <c r="EI376" s="221"/>
      <c r="EJ376" s="221"/>
      <c r="EK376" s="221"/>
      <c r="EL376" s="221"/>
      <c r="EM376" s="221"/>
      <c r="EN376" s="221"/>
      <c r="EO376" s="221"/>
      <c r="EP376" s="221"/>
      <c r="EQ376" s="221"/>
      <c r="ER376" s="221"/>
      <c r="ES376" s="221"/>
      <c r="ET376" s="221"/>
      <c r="EU376" s="221"/>
      <c r="EV376" s="221"/>
      <c r="EW376" s="221"/>
      <c r="EX376" s="221"/>
      <c r="EY376" s="221"/>
      <c r="EZ376" s="221"/>
      <c r="FA376" s="221"/>
      <c r="FB376" s="221"/>
      <c r="FC376" s="221"/>
      <c r="FD376" s="221"/>
      <c r="FE376" s="221"/>
      <c r="FF376" s="221"/>
      <c r="FG376" s="221"/>
      <c r="FH376" s="221"/>
      <c r="FI376" s="221"/>
      <c r="FJ376" s="221"/>
      <c r="FK376" s="221"/>
      <c r="FL376" s="221"/>
      <c r="FM376" s="221"/>
      <c r="FN376" s="221"/>
      <c r="FO376" s="221"/>
      <c r="FP376" s="221"/>
      <c r="FQ376" s="221"/>
      <c r="FR376" s="221"/>
      <c r="FS376" s="221"/>
      <c r="FT376" s="221"/>
      <c r="FU376" s="221"/>
      <c r="FV376" s="221"/>
      <c r="FW376" s="221"/>
      <c r="FX376" s="221"/>
      <c r="FY376" s="221"/>
      <c r="FZ376" s="221"/>
      <c r="GA376" s="221"/>
      <c r="GB376" s="221"/>
      <c r="GC376" s="221"/>
      <c r="GD376" s="221"/>
      <c r="GE376" s="221"/>
    </row>
    <row r="377" spans="1:187" s="443" customFormat="1">
      <c r="A377" s="343" t="s">
        <v>100</v>
      </c>
      <c r="B377" s="148"/>
      <c r="C377" s="43"/>
      <c r="D377" s="151"/>
      <c r="E377" s="438">
        <v>69283467</v>
      </c>
      <c r="F377" s="184"/>
      <c r="G377" s="270">
        <v>62615419</v>
      </c>
      <c r="H377" s="470"/>
      <c r="I377" s="270">
        <v>55719517</v>
      </c>
      <c r="J377" s="221"/>
      <c r="K377" s="222"/>
      <c r="L377" s="581"/>
      <c r="M377" s="221"/>
      <c r="N377" s="221"/>
      <c r="O377" s="221"/>
      <c r="P377" s="221"/>
      <c r="Q377" s="221"/>
      <c r="R377" s="221"/>
      <c r="S377" s="221"/>
      <c r="T377" s="221"/>
      <c r="U377" s="221"/>
      <c r="V377" s="221"/>
      <c r="W377" s="221"/>
      <c r="X377" s="221"/>
      <c r="Y377" s="221"/>
      <c r="Z377" s="221"/>
      <c r="AA377" s="221"/>
      <c r="AB377" s="221"/>
      <c r="AC377" s="221"/>
      <c r="AD377" s="221"/>
      <c r="AE377" s="221"/>
      <c r="AF377" s="221"/>
      <c r="AG377" s="221"/>
      <c r="AH377" s="221"/>
      <c r="AI377" s="221"/>
      <c r="AJ377" s="221"/>
      <c r="AK377" s="221"/>
      <c r="AL377" s="221"/>
      <c r="AM377" s="221"/>
      <c r="AN377" s="221"/>
      <c r="AO377" s="221"/>
      <c r="AP377" s="221"/>
      <c r="AQ377" s="221"/>
      <c r="AR377" s="221"/>
      <c r="AS377" s="221"/>
      <c r="AT377" s="221"/>
      <c r="AU377" s="221"/>
      <c r="AV377" s="221"/>
      <c r="AW377" s="221"/>
      <c r="AX377" s="221"/>
      <c r="AY377" s="221"/>
      <c r="AZ377" s="221"/>
      <c r="BA377" s="221"/>
      <c r="BB377" s="221"/>
      <c r="BC377" s="221"/>
      <c r="BD377" s="221"/>
      <c r="BE377" s="221"/>
      <c r="BF377" s="221"/>
      <c r="BG377" s="221"/>
      <c r="BH377" s="221"/>
      <c r="BI377" s="221"/>
      <c r="BJ377" s="221"/>
      <c r="BK377" s="221"/>
      <c r="BL377" s="221"/>
      <c r="BM377" s="221"/>
      <c r="BN377" s="221"/>
      <c r="BO377" s="221"/>
      <c r="BP377" s="221"/>
      <c r="BQ377" s="221"/>
      <c r="BR377" s="221"/>
      <c r="BS377" s="221"/>
      <c r="BT377" s="221"/>
      <c r="BU377" s="221"/>
      <c r="BV377" s="221"/>
      <c r="BW377" s="221"/>
      <c r="BX377" s="221"/>
      <c r="BY377" s="221"/>
      <c r="BZ377" s="221"/>
      <c r="CA377" s="221"/>
      <c r="CB377" s="221"/>
      <c r="CC377" s="221"/>
      <c r="CD377" s="221"/>
      <c r="CE377" s="221"/>
      <c r="CF377" s="221"/>
      <c r="CG377" s="221"/>
      <c r="CH377" s="221"/>
      <c r="CI377" s="221"/>
      <c r="CJ377" s="221"/>
      <c r="CK377" s="221"/>
      <c r="CL377" s="221"/>
      <c r="CM377" s="221"/>
      <c r="CN377" s="221"/>
      <c r="CO377" s="221"/>
      <c r="CP377" s="221"/>
      <c r="CQ377" s="221"/>
      <c r="CR377" s="221"/>
      <c r="CS377" s="221"/>
      <c r="CT377" s="221"/>
      <c r="CU377" s="221"/>
      <c r="CV377" s="221"/>
      <c r="CW377" s="221"/>
      <c r="CX377" s="221"/>
      <c r="CY377" s="221"/>
      <c r="CZ377" s="221"/>
      <c r="DA377" s="221"/>
      <c r="DB377" s="221"/>
      <c r="DC377" s="221"/>
      <c r="DD377" s="221"/>
      <c r="DE377" s="221"/>
      <c r="DF377" s="221"/>
      <c r="DG377" s="221"/>
      <c r="DH377" s="221"/>
      <c r="DI377" s="221"/>
      <c r="DJ377" s="221"/>
      <c r="DK377" s="221"/>
      <c r="DL377" s="221"/>
      <c r="DM377" s="221"/>
      <c r="DN377" s="221"/>
      <c r="DO377" s="221"/>
      <c r="DP377" s="221"/>
      <c r="DQ377" s="221"/>
      <c r="DR377" s="221"/>
      <c r="DS377" s="221"/>
      <c r="DT377" s="221"/>
      <c r="DU377" s="221"/>
      <c r="DV377" s="221"/>
      <c r="DW377" s="221"/>
      <c r="DX377" s="221"/>
      <c r="DY377" s="221"/>
      <c r="DZ377" s="221"/>
      <c r="EA377" s="221"/>
      <c r="EB377" s="221"/>
      <c r="EC377" s="221"/>
      <c r="ED377" s="221"/>
      <c r="EE377" s="221"/>
      <c r="EF377" s="221"/>
      <c r="EG377" s="221"/>
      <c r="EH377" s="221"/>
      <c r="EI377" s="221"/>
      <c r="EJ377" s="221"/>
      <c r="EK377" s="221"/>
      <c r="EL377" s="221"/>
      <c r="EM377" s="221"/>
      <c r="EN377" s="221"/>
      <c r="EO377" s="221"/>
      <c r="EP377" s="221"/>
      <c r="EQ377" s="221"/>
      <c r="ER377" s="221"/>
      <c r="ES377" s="221"/>
      <c r="ET377" s="221"/>
      <c r="EU377" s="221"/>
      <c r="EV377" s="221"/>
      <c r="EW377" s="221"/>
      <c r="EX377" s="221"/>
      <c r="EY377" s="221"/>
      <c r="EZ377" s="221"/>
      <c r="FA377" s="221"/>
      <c r="FB377" s="221"/>
      <c r="FC377" s="221"/>
      <c r="FD377" s="221"/>
      <c r="FE377" s="221"/>
      <c r="FF377" s="221"/>
      <c r="FG377" s="221"/>
      <c r="FH377" s="221"/>
      <c r="FI377" s="221"/>
      <c r="FJ377" s="221"/>
      <c r="FK377" s="221"/>
      <c r="FL377" s="221"/>
      <c r="FM377" s="221"/>
      <c r="FN377" s="221"/>
      <c r="FO377" s="221"/>
      <c r="FP377" s="221"/>
      <c r="FQ377" s="221"/>
      <c r="FR377" s="221"/>
      <c r="FS377" s="221"/>
      <c r="FT377" s="221"/>
      <c r="FU377" s="221"/>
      <c r="FV377" s="221"/>
      <c r="FW377" s="221"/>
      <c r="FX377" s="221"/>
      <c r="FY377" s="221"/>
      <c r="FZ377" s="221"/>
      <c r="GA377" s="221"/>
      <c r="GB377" s="221"/>
      <c r="GC377" s="221"/>
      <c r="GD377" s="221"/>
      <c r="GE377" s="221"/>
    </row>
    <row r="378" spans="1:187" s="443" customFormat="1">
      <c r="A378" s="343" t="s">
        <v>101</v>
      </c>
      <c r="B378" s="148"/>
      <c r="C378" s="43"/>
      <c r="D378" s="151"/>
      <c r="E378" s="438">
        <v>9242121</v>
      </c>
      <c r="F378" s="184"/>
      <c r="G378" s="270">
        <v>7548769</v>
      </c>
      <c r="H378" s="470"/>
      <c r="I378" s="270">
        <v>6241326</v>
      </c>
      <c r="J378" s="221"/>
      <c r="K378" s="222"/>
      <c r="L378" s="581"/>
      <c r="M378" s="221"/>
      <c r="N378" s="221"/>
      <c r="O378" s="221"/>
      <c r="P378" s="221"/>
      <c r="Q378" s="221"/>
      <c r="R378" s="221"/>
      <c r="S378" s="221"/>
      <c r="T378" s="221"/>
      <c r="U378" s="221"/>
      <c r="V378" s="221"/>
      <c r="W378" s="221"/>
      <c r="X378" s="221"/>
      <c r="Y378" s="221"/>
      <c r="Z378" s="221"/>
      <c r="AA378" s="221"/>
      <c r="AB378" s="221"/>
      <c r="AC378" s="221"/>
      <c r="AD378" s="221"/>
      <c r="AE378" s="221"/>
      <c r="AF378" s="221"/>
      <c r="AG378" s="221"/>
      <c r="AH378" s="221"/>
      <c r="AI378" s="221"/>
      <c r="AJ378" s="221"/>
      <c r="AK378" s="221"/>
      <c r="AL378" s="221"/>
      <c r="AM378" s="221"/>
      <c r="AN378" s="221"/>
      <c r="AO378" s="221"/>
      <c r="AP378" s="221"/>
      <c r="AQ378" s="221"/>
      <c r="AR378" s="221"/>
      <c r="AS378" s="221"/>
      <c r="AT378" s="221"/>
      <c r="AU378" s="221"/>
      <c r="AV378" s="221"/>
      <c r="AW378" s="221"/>
      <c r="AX378" s="221"/>
      <c r="AY378" s="221"/>
      <c r="AZ378" s="221"/>
      <c r="BA378" s="221"/>
      <c r="BB378" s="221"/>
      <c r="BC378" s="221"/>
      <c r="BD378" s="221"/>
      <c r="BE378" s="221"/>
      <c r="BF378" s="221"/>
      <c r="BG378" s="221"/>
      <c r="BH378" s="221"/>
      <c r="BI378" s="221"/>
      <c r="BJ378" s="221"/>
      <c r="BK378" s="221"/>
      <c r="BL378" s="221"/>
      <c r="BM378" s="221"/>
      <c r="BN378" s="221"/>
      <c r="BO378" s="221"/>
      <c r="BP378" s="221"/>
      <c r="BQ378" s="221"/>
      <c r="BR378" s="221"/>
      <c r="BS378" s="221"/>
      <c r="BT378" s="221"/>
      <c r="BU378" s="221"/>
      <c r="BV378" s="221"/>
      <c r="BW378" s="221"/>
      <c r="BX378" s="221"/>
      <c r="BY378" s="221"/>
      <c r="BZ378" s="221"/>
      <c r="CA378" s="221"/>
      <c r="CB378" s="221"/>
      <c r="CC378" s="221"/>
      <c r="CD378" s="221"/>
      <c r="CE378" s="221"/>
      <c r="CF378" s="221"/>
      <c r="CG378" s="221"/>
      <c r="CH378" s="221"/>
      <c r="CI378" s="221"/>
      <c r="CJ378" s="221"/>
      <c r="CK378" s="221"/>
      <c r="CL378" s="221"/>
      <c r="CM378" s="221"/>
      <c r="CN378" s="221"/>
      <c r="CO378" s="221"/>
      <c r="CP378" s="221"/>
      <c r="CQ378" s="221"/>
      <c r="CR378" s="221"/>
      <c r="CS378" s="221"/>
      <c r="CT378" s="221"/>
      <c r="CU378" s="221"/>
      <c r="CV378" s="221"/>
      <c r="CW378" s="221"/>
      <c r="CX378" s="221"/>
      <c r="CY378" s="221"/>
      <c r="CZ378" s="221"/>
      <c r="DA378" s="221"/>
      <c r="DB378" s="221"/>
      <c r="DC378" s="221"/>
      <c r="DD378" s="221"/>
      <c r="DE378" s="221"/>
      <c r="DF378" s="221"/>
      <c r="DG378" s="221"/>
      <c r="DH378" s="221"/>
      <c r="DI378" s="221"/>
      <c r="DJ378" s="221"/>
      <c r="DK378" s="221"/>
      <c r="DL378" s="221"/>
      <c r="DM378" s="221"/>
      <c r="DN378" s="221"/>
      <c r="DO378" s="221"/>
      <c r="DP378" s="221"/>
      <c r="DQ378" s="221"/>
      <c r="DR378" s="221"/>
      <c r="DS378" s="221"/>
      <c r="DT378" s="221"/>
      <c r="DU378" s="221"/>
      <c r="DV378" s="221"/>
      <c r="DW378" s="221"/>
      <c r="DX378" s="221"/>
      <c r="DY378" s="221"/>
      <c r="DZ378" s="221"/>
      <c r="EA378" s="221"/>
      <c r="EB378" s="221"/>
      <c r="EC378" s="221"/>
      <c r="ED378" s="221"/>
      <c r="EE378" s="221"/>
      <c r="EF378" s="221"/>
      <c r="EG378" s="221"/>
      <c r="EH378" s="221"/>
      <c r="EI378" s="221"/>
      <c r="EJ378" s="221"/>
      <c r="EK378" s="221"/>
      <c r="EL378" s="221"/>
      <c r="EM378" s="221"/>
      <c r="EN378" s="221"/>
      <c r="EO378" s="221"/>
      <c r="EP378" s="221"/>
      <c r="EQ378" s="221"/>
      <c r="ER378" s="221"/>
      <c r="ES378" s="221"/>
      <c r="ET378" s="221"/>
      <c r="EU378" s="221"/>
      <c r="EV378" s="221"/>
      <c r="EW378" s="221"/>
      <c r="EX378" s="221"/>
      <c r="EY378" s="221"/>
      <c r="EZ378" s="221"/>
      <c r="FA378" s="221"/>
      <c r="FB378" s="221"/>
      <c r="FC378" s="221"/>
      <c r="FD378" s="221"/>
      <c r="FE378" s="221"/>
      <c r="FF378" s="221"/>
      <c r="FG378" s="221"/>
      <c r="FH378" s="221"/>
      <c r="FI378" s="221"/>
      <c r="FJ378" s="221"/>
      <c r="FK378" s="221"/>
      <c r="FL378" s="221"/>
      <c r="FM378" s="221"/>
      <c r="FN378" s="221"/>
      <c r="FO378" s="221"/>
      <c r="FP378" s="221"/>
      <c r="FQ378" s="221"/>
      <c r="FR378" s="221"/>
      <c r="FS378" s="221"/>
      <c r="FT378" s="221"/>
      <c r="FU378" s="221"/>
      <c r="FV378" s="221"/>
      <c r="FW378" s="221"/>
      <c r="FX378" s="221"/>
      <c r="FY378" s="221"/>
      <c r="FZ378" s="221"/>
      <c r="GA378" s="221"/>
      <c r="GB378" s="221"/>
      <c r="GC378" s="221"/>
      <c r="GD378" s="221"/>
      <c r="GE378" s="221"/>
    </row>
    <row r="379" spans="1:187" s="443" customFormat="1">
      <c r="A379" s="343" t="s">
        <v>102</v>
      </c>
      <c r="B379" s="684"/>
      <c r="C379" s="43"/>
      <c r="D379" s="151"/>
      <c r="E379" s="438">
        <v>5866831</v>
      </c>
      <c r="F379" s="184"/>
      <c r="G379" s="270">
        <v>4787586</v>
      </c>
      <c r="H379" s="470"/>
      <c r="I379" s="270">
        <v>4012927</v>
      </c>
      <c r="J379" s="221"/>
      <c r="K379" s="222"/>
      <c r="L379" s="610"/>
    </row>
    <row r="380" spans="1:187" s="443" customFormat="1" ht="14.25">
      <c r="A380" s="41" t="s">
        <v>338</v>
      </c>
      <c r="B380" s="298"/>
      <c r="C380" s="298"/>
      <c r="D380" s="298"/>
      <c r="E380" s="190">
        <v>100</v>
      </c>
      <c r="F380" s="189"/>
      <c r="G380" s="189">
        <v>100</v>
      </c>
      <c r="H380" s="457"/>
      <c r="I380" s="83">
        <v>100</v>
      </c>
      <c r="K380" s="444"/>
      <c r="L380" s="610"/>
    </row>
    <row r="381" spans="1:187" s="443" customFormat="1" ht="13.5">
      <c r="A381" s="343" t="s">
        <v>97</v>
      </c>
      <c r="B381" s="298"/>
      <c r="C381" s="298"/>
      <c r="D381" s="298"/>
      <c r="E381" s="455">
        <v>10.152388842503953</v>
      </c>
      <c r="F381" s="68"/>
      <c r="G381" s="456">
        <v>10.7140083943736</v>
      </c>
      <c r="H381" s="457"/>
      <c r="I381" s="83">
        <v>11.083306953877882</v>
      </c>
      <c r="K381" s="444"/>
      <c r="L381" s="610"/>
    </row>
    <row r="382" spans="1:187" s="443" customFormat="1" ht="13.5">
      <c r="A382" s="343" t="s">
        <v>98</v>
      </c>
      <c r="B382" s="298"/>
      <c r="C382" s="298"/>
      <c r="D382" s="298"/>
      <c r="E382" s="455">
        <v>30.661728906628433</v>
      </c>
      <c r="F382" s="68"/>
      <c r="G382" s="456">
        <v>31.9</v>
      </c>
      <c r="H382" s="457"/>
      <c r="I382" s="83">
        <v>33.286293806777493</v>
      </c>
      <c r="K382" s="444"/>
      <c r="L382" s="610"/>
    </row>
    <row r="383" spans="1:187" s="443" customFormat="1" ht="13.5">
      <c r="A383" s="343" t="s">
        <v>99</v>
      </c>
      <c r="B383" s="298"/>
      <c r="C383" s="298"/>
      <c r="D383" s="298"/>
      <c r="E383" s="455">
        <v>63.957498467554551</v>
      </c>
      <c r="F383" s="68"/>
      <c r="G383" s="456">
        <v>63.414899982028999</v>
      </c>
      <c r="H383" s="457"/>
      <c r="I383" s="83">
        <v>62.367659635614459</v>
      </c>
      <c r="K383" s="444"/>
      <c r="L383" s="610"/>
    </row>
    <row r="384" spans="1:187" s="443" customFormat="1" ht="13.5">
      <c r="A384" s="343" t="s">
        <v>100</v>
      </c>
      <c r="B384" s="298"/>
      <c r="C384" s="298"/>
      <c r="D384" s="298"/>
      <c r="E384" s="455">
        <v>63.543433014398495</v>
      </c>
      <c r="F384" s="68"/>
      <c r="G384" s="456">
        <v>62.008171119976929</v>
      </c>
      <c r="H384" s="457"/>
      <c r="I384" s="83">
        <v>60.344884182900174</v>
      </c>
      <c r="K384" s="444"/>
      <c r="L384" s="610"/>
    </row>
    <row r="385" spans="1:187" ht="13.5">
      <c r="A385" s="343" t="s">
        <v>101</v>
      </c>
      <c r="B385" s="298"/>
      <c r="C385" s="298"/>
      <c r="D385" s="298"/>
      <c r="E385" s="498">
        <v>8.4764247821845515</v>
      </c>
      <c r="F385" s="68"/>
      <c r="G385" s="456">
        <v>7.4755606106728631</v>
      </c>
      <c r="H385" s="457"/>
      <c r="I385" s="83">
        <v>6.7594285610502265</v>
      </c>
      <c r="J385" s="443"/>
      <c r="K385" s="444"/>
      <c r="L385" s="610"/>
      <c r="M385" s="443"/>
      <c r="N385" s="443"/>
      <c r="O385" s="443"/>
      <c r="P385" s="443"/>
      <c r="Q385" s="443"/>
      <c r="R385" s="443"/>
      <c r="S385" s="443"/>
      <c r="T385" s="443"/>
      <c r="U385" s="443"/>
      <c r="V385" s="443"/>
      <c r="W385" s="443"/>
      <c r="X385" s="443"/>
      <c r="Y385" s="443"/>
      <c r="Z385" s="443"/>
      <c r="AA385" s="443"/>
      <c r="AB385" s="443"/>
      <c r="AC385" s="443"/>
      <c r="AD385" s="443"/>
      <c r="AE385" s="443"/>
      <c r="AF385" s="443"/>
      <c r="AG385" s="443"/>
      <c r="AH385" s="443"/>
      <c r="AI385" s="443"/>
      <c r="AJ385" s="443"/>
      <c r="AK385" s="443"/>
      <c r="AL385" s="443"/>
      <c r="AM385" s="443"/>
      <c r="AN385" s="443"/>
      <c r="AO385" s="443"/>
      <c r="AP385" s="443"/>
      <c r="AQ385" s="443"/>
      <c r="AR385" s="443"/>
      <c r="AS385" s="443"/>
      <c r="AT385" s="443"/>
      <c r="AU385" s="443"/>
      <c r="AV385" s="443"/>
      <c r="AW385" s="443"/>
      <c r="AX385" s="443"/>
      <c r="AY385" s="443"/>
      <c r="AZ385" s="443"/>
      <c r="BA385" s="443"/>
      <c r="BB385" s="443"/>
      <c r="BC385" s="443"/>
      <c r="BD385" s="443"/>
      <c r="BE385" s="443"/>
      <c r="BF385" s="443"/>
      <c r="BG385" s="443"/>
      <c r="BH385" s="443"/>
      <c r="BI385" s="443"/>
      <c r="BJ385" s="443"/>
      <c r="BK385" s="443"/>
      <c r="BL385" s="443"/>
      <c r="BM385" s="443"/>
      <c r="BN385" s="443"/>
      <c r="BO385" s="443"/>
      <c r="BP385" s="443"/>
      <c r="BQ385" s="443"/>
      <c r="BR385" s="443"/>
      <c r="BS385" s="443"/>
      <c r="BT385" s="443"/>
      <c r="BU385" s="443"/>
      <c r="BV385" s="443"/>
      <c r="BW385" s="443"/>
      <c r="BX385" s="443"/>
      <c r="BY385" s="443"/>
      <c r="BZ385" s="443"/>
      <c r="CA385" s="443"/>
      <c r="CB385" s="443"/>
      <c r="CC385" s="443"/>
      <c r="CD385" s="443"/>
      <c r="CE385" s="443"/>
      <c r="CF385" s="443"/>
      <c r="CG385" s="443"/>
      <c r="CH385" s="443"/>
      <c r="CI385" s="443"/>
      <c r="CJ385" s="443"/>
      <c r="CK385" s="443"/>
      <c r="CL385" s="443"/>
      <c r="CM385" s="443"/>
      <c r="CN385" s="443"/>
      <c r="CO385" s="443"/>
      <c r="CP385" s="443"/>
      <c r="CQ385" s="443"/>
      <c r="CR385" s="443"/>
      <c r="CS385" s="443"/>
      <c r="CT385" s="443"/>
      <c r="CU385" s="443"/>
      <c r="CV385" s="443"/>
      <c r="CW385" s="443"/>
      <c r="CX385" s="443"/>
      <c r="CY385" s="443"/>
      <c r="CZ385" s="443"/>
      <c r="DA385" s="443"/>
      <c r="DB385" s="443"/>
      <c r="DC385" s="443"/>
      <c r="DD385" s="443"/>
      <c r="DE385" s="443"/>
      <c r="DF385" s="443"/>
      <c r="DG385" s="443"/>
      <c r="DH385" s="443"/>
      <c r="DI385" s="443"/>
      <c r="DJ385" s="443"/>
      <c r="DK385" s="443"/>
      <c r="DL385" s="443"/>
      <c r="DM385" s="443"/>
      <c r="DN385" s="443"/>
      <c r="DO385" s="443"/>
      <c r="DP385" s="443"/>
      <c r="DQ385" s="443"/>
      <c r="DR385" s="443"/>
      <c r="DS385" s="443"/>
      <c r="DT385" s="443"/>
      <c r="DU385" s="443"/>
      <c r="DV385" s="443"/>
      <c r="DW385" s="443"/>
      <c r="DX385" s="443"/>
      <c r="DY385" s="443"/>
      <c r="DZ385" s="443"/>
      <c r="EA385" s="443"/>
      <c r="EB385" s="443"/>
      <c r="EC385" s="443"/>
      <c r="ED385" s="443"/>
      <c r="EE385" s="443"/>
      <c r="EF385" s="443"/>
      <c r="EG385" s="443"/>
      <c r="EH385" s="443"/>
      <c r="EI385" s="443"/>
      <c r="EJ385" s="443"/>
      <c r="EK385" s="443"/>
      <c r="EL385" s="443"/>
      <c r="EM385" s="443"/>
      <c r="EN385" s="443"/>
      <c r="EO385" s="443"/>
      <c r="EP385" s="443"/>
      <c r="EQ385" s="443"/>
      <c r="ER385" s="443"/>
      <c r="ES385" s="443"/>
      <c r="ET385" s="443"/>
      <c r="EU385" s="443"/>
      <c r="EV385" s="443"/>
      <c r="EW385" s="443"/>
      <c r="EX385" s="443"/>
      <c r="EY385" s="443"/>
      <c r="EZ385" s="443"/>
      <c r="FA385" s="443"/>
      <c r="FB385" s="443"/>
      <c r="FC385" s="443"/>
      <c r="FD385" s="443"/>
      <c r="FE385" s="443"/>
      <c r="FF385" s="443"/>
      <c r="FG385" s="443"/>
      <c r="FH385" s="443"/>
      <c r="FI385" s="443"/>
      <c r="FJ385" s="443"/>
      <c r="FK385" s="443"/>
      <c r="FL385" s="443"/>
      <c r="FM385" s="443"/>
      <c r="FN385" s="443"/>
      <c r="FO385" s="443"/>
      <c r="FP385" s="443"/>
      <c r="FQ385" s="443"/>
      <c r="FR385" s="443"/>
      <c r="FS385" s="443"/>
      <c r="FT385" s="443"/>
      <c r="FU385" s="443"/>
      <c r="FV385" s="443"/>
      <c r="FW385" s="443"/>
      <c r="FX385" s="443"/>
      <c r="FY385" s="443"/>
      <c r="FZ385" s="443"/>
      <c r="GA385" s="443"/>
      <c r="GB385" s="443"/>
      <c r="GC385" s="443"/>
      <c r="GD385" s="443"/>
      <c r="GE385" s="443"/>
    </row>
    <row r="386" spans="1:187" ht="13.5">
      <c r="A386" s="343" t="s">
        <v>102</v>
      </c>
      <c r="B386" s="298"/>
      <c r="C386" s="298"/>
      <c r="D386" s="298"/>
      <c r="E386" s="455">
        <v>5.3807726258170163</v>
      </c>
      <c r="F386" s="68"/>
      <c r="G386" s="456">
        <v>4.7411557198013137</v>
      </c>
      <c r="H386" s="457"/>
      <c r="I386" s="83">
        <v>4.3460465576080463</v>
      </c>
      <c r="J386" s="443"/>
      <c r="K386" s="444"/>
      <c r="L386" s="610"/>
      <c r="M386" s="443"/>
      <c r="N386" s="443"/>
      <c r="O386" s="443"/>
      <c r="P386" s="443"/>
      <c r="Q386" s="443"/>
      <c r="R386" s="443"/>
      <c r="S386" s="443"/>
      <c r="T386" s="443"/>
      <c r="U386" s="443"/>
      <c r="V386" s="443"/>
      <c r="W386" s="443"/>
      <c r="X386" s="443"/>
      <c r="Y386" s="443"/>
      <c r="Z386" s="443"/>
      <c r="AA386" s="443"/>
      <c r="AB386" s="443"/>
      <c r="AC386" s="443"/>
      <c r="AD386" s="443"/>
      <c r="AE386" s="443"/>
      <c r="AF386" s="443"/>
      <c r="AG386" s="443"/>
      <c r="AH386" s="443"/>
      <c r="AI386" s="443"/>
      <c r="AJ386" s="443"/>
      <c r="AK386" s="443"/>
      <c r="AL386" s="443"/>
      <c r="AM386" s="443"/>
      <c r="AN386" s="443"/>
      <c r="AO386" s="443"/>
      <c r="AP386" s="443"/>
      <c r="AQ386" s="443"/>
      <c r="AR386" s="443"/>
      <c r="AS386" s="443"/>
      <c r="AT386" s="443"/>
      <c r="AU386" s="443"/>
      <c r="AV386" s="443"/>
      <c r="AW386" s="443"/>
      <c r="AX386" s="443"/>
      <c r="AY386" s="443"/>
      <c r="AZ386" s="443"/>
      <c r="BA386" s="443"/>
      <c r="BB386" s="443"/>
      <c r="BC386" s="443"/>
      <c r="BD386" s="443"/>
      <c r="BE386" s="443"/>
      <c r="BF386" s="443"/>
      <c r="BG386" s="443"/>
      <c r="BH386" s="443"/>
      <c r="BI386" s="443"/>
      <c r="BJ386" s="443"/>
      <c r="BK386" s="443"/>
      <c r="BL386" s="443"/>
      <c r="BM386" s="443"/>
      <c r="BN386" s="443"/>
      <c r="BO386" s="443"/>
      <c r="BP386" s="443"/>
      <c r="BQ386" s="443"/>
      <c r="BR386" s="443"/>
      <c r="BS386" s="443"/>
      <c r="BT386" s="443"/>
      <c r="BU386" s="443"/>
      <c r="BV386" s="443"/>
      <c r="BW386" s="443"/>
      <c r="BX386" s="443"/>
      <c r="BY386" s="443"/>
      <c r="BZ386" s="443"/>
      <c r="CA386" s="443"/>
      <c r="CB386" s="443"/>
      <c r="CC386" s="443"/>
      <c r="CD386" s="443"/>
      <c r="CE386" s="443"/>
      <c r="CF386" s="443"/>
      <c r="CG386" s="443"/>
      <c r="CH386" s="443"/>
      <c r="CI386" s="443"/>
      <c r="CJ386" s="443"/>
      <c r="CK386" s="443"/>
      <c r="CL386" s="443"/>
      <c r="CM386" s="443"/>
      <c r="CN386" s="443"/>
      <c r="CO386" s="443"/>
      <c r="CP386" s="443"/>
      <c r="CQ386" s="443"/>
      <c r="CR386" s="443"/>
      <c r="CS386" s="443"/>
      <c r="CT386" s="443"/>
      <c r="CU386" s="443"/>
      <c r="CV386" s="443"/>
      <c r="CW386" s="443"/>
      <c r="CX386" s="443"/>
      <c r="CY386" s="443"/>
      <c r="CZ386" s="443"/>
      <c r="DA386" s="443"/>
      <c r="DB386" s="443"/>
      <c r="DC386" s="443"/>
      <c r="DD386" s="443"/>
      <c r="DE386" s="443"/>
      <c r="DF386" s="443"/>
      <c r="DG386" s="443"/>
      <c r="DH386" s="443"/>
      <c r="DI386" s="443"/>
      <c r="DJ386" s="443"/>
      <c r="DK386" s="443"/>
      <c r="DL386" s="443"/>
      <c r="DM386" s="443"/>
      <c r="DN386" s="443"/>
      <c r="DO386" s="443"/>
      <c r="DP386" s="443"/>
      <c r="DQ386" s="443"/>
      <c r="DR386" s="443"/>
      <c r="DS386" s="443"/>
      <c r="DT386" s="443"/>
      <c r="DU386" s="443"/>
      <c r="DV386" s="443"/>
      <c r="DW386" s="443"/>
      <c r="DX386" s="443"/>
      <c r="DY386" s="443"/>
      <c r="DZ386" s="443"/>
      <c r="EA386" s="443"/>
      <c r="EB386" s="443"/>
      <c r="EC386" s="443"/>
      <c r="ED386" s="443"/>
      <c r="EE386" s="443"/>
      <c r="EF386" s="443"/>
      <c r="EG386" s="443"/>
      <c r="EH386" s="443"/>
      <c r="EI386" s="443"/>
      <c r="EJ386" s="443"/>
      <c r="EK386" s="443"/>
      <c r="EL386" s="443"/>
      <c r="EM386" s="443"/>
      <c r="EN386" s="443"/>
      <c r="EO386" s="443"/>
      <c r="EP386" s="443"/>
      <c r="EQ386" s="443"/>
      <c r="ER386" s="443"/>
      <c r="ES386" s="443"/>
      <c r="ET386" s="443"/>
      <c r="EU386" s="443"/>
      <c r="EV386" s="443"/>
      <c r="EW386" s="443"/>
      <c r="EX386" s="443"/>
      <c r="EY386" s="443"/>
      <c r="EZ386" s="443"/>
      <c r="FA386" s="443"/>
      <c r="FB386" s="443"/>
      <c r="FC386" s="443"/>
      <c r="FD386" s="443"/>
      <c r="FE386" s="443"/>
      <c r="FF386" s="443"/>
      <c r="FG386" s="443"/>
      <c r="FH386" s="443"/>
      <c r="FI386" s="443"/>
      <c r="FJ386" s="443"/>
      <c r="FK386" s="443"/>
      <c r="FL386" s="443"/>
      <c r="FM386" s="443"/>
      <c r="FN386" s="443"/>
      <c r="FO386" s="443"/>
      <c r="FP386" s="443"/>
      <c r="FQ386" s="443"/>
      <c r="FR386" s="443"/>
      <c r="FS386" s="443"/>
      <c r="FT386" s="443"/>
      <c r="FU386" s="443"/>
      <c r="FV386" s="443"/>
      <c r="FW386" s="443"/>
      <c r="FX386" s="443"/>
      <c r="FY386" s="443"/>
      <c r="FZ386" s="443"/>
      <c r="GA386" s="443"/>
      <c r="GB386" s="443"/>
      <c r="GC386" s="443"/>
      <c r="GD386" s="443"/>
      <c r="GE386" s="443"/>
    </row>
    <row r="387" spans="1:187" ht="3.75" customHeight="1">
      <c r="A387" s="343"/>
      <c r="B387" s="298"/>
      <c r="C387" s="298"/>
      <c r="D387" s="298"/>
      <c r="E387" s="455"/>
      <c r="F387" s="68"/>
      <c r="G387" s="456"/>
      <c r="H387" s="457"/>
      <c r="I387" s="83"/>
      <c r="J387" s="443"/>
      <c r="K387" s="444"/>
      <c r="L387" s="610"/>
      <c r="M387" s="443"/>
      <c r="N387" s="443"/>
      <c r="O387" s="443"/>
      <c r="P387" s="443"/>
      <c r="Q387" s="443"/>
      <c r="R387" s="443"/>
      <c r="S387" s="443"/>
      <c r="T387" s="443"/>
      <c r="U387" s="443"/>
      <c r="V387" s="443"/>
      <c r="W387" s="443"/>
      <c r="X387" s="443"/>
      <c r="Y387" s="443"/>
      <c r="Z387" s="443"/>
      <c r="AA387" s="443"/>
      <c r="AB387" s="443"/>
      <c r="AC387" s="443"/>
      <c r="AD387" s="443"/>
      <c r="AE387" s="443"/>
      <c r="AF387" s="443"/>
      <c r="AG387" s="443"/>
      <c r="AH387" s="443"/>
      <c r="AI387" s="443"/>
      <c r="AJ387" s="443"/>
      <c r="AK387" s="443"/>
      <c r="AL387" s="443"/>
      <c r="AM387" s="443"/>
      <c r="AN387" s="443"/>
      <c r="AO387" s="443"/>
      <c r="AP387" s="443"/>
      <c r="AQ387" s="443"/>
      <c r="AR387" s="443"/>
      <c r="AS387" s="443"/>
      <c r="AT387" s="443"/>
      <c r="AU387" s="443"/>
      <c r="AV387" s="443"/>
      <c r="AW387" s="443"/>
      <c r="AX387" s="443"/>
      <c r="AY387" s="443"/>
      <c r="AZ387" s="443"/>
      <c r="BA387" s="443"/>
      <c r="BB387" s="443"/>
      <c r="BC387" s="443"/>
      <c r="BD387" s="443"/>
      <c r="BE387" s="443"/>
      <c r="BF387" s="443"/>
      <c r="BG387" s="443"/>
      <c r="BH387" s="443"/>
      <c r="BI387" s="443"/>
      <c r="BJ387" s="443"/>
      <c r="BK387" s="443"/>
      <c r="BL387" s="443"/>
      <c r="BM387" s="443"/>
      <c r="BN387" s="443"/>
      <c r="BO387" s="443"/>
      <c r="BP387" s="443"/>
      <c r="BQ387" s="443"/>
      <c r="BR387" s="443"/>
      <c r="BS387" s="443"/>
      <c r="BT387" s="443"/>
      <c r="BU387" s="443"/>
      <c r="BV387" s="443"/>
      <c r="BW387" s="443"/>
      <c r="BX387" s="443"/>
      <c r="BY387" s="443"/>
      <c r="BZ387" s="443"/>
      <c r="CA387" s="443"/>
      <c r="CB387" s="443"/>
      <c r="CC387" s="443"/>
      <c r="CD387" s="443"/>
      <c r="CE387" s="443"/>
      <c r="CF387" s="443"/>
      <c r="CG387" s="443"/>
      <c r="CH387" s="443"/>
      <c r="CI387" s="443"/>
      <c r="CJ387" s="443"/>
      <c r="CK387" s="443"/>
      <c r="CL387" s="443"/>
      <c r="CM387" s="443"/>
      <c r="CN387" s="443"/>
      <c r="CO387" s="443"/>
      <c r="CP387" s="443"/>
      <c r="CQ387" s="443"/>
      <c r="CR387" s="443"/>
      <c r="CS387" s="443"/>
      <c r="CT387" s="443"/>
      <c r="CU387" s="443"/>
      <c r="CV387" s="443"/>
      <c r="CW387" s="443"/>
      <c r="CX387" s="443"/>
      <c r="CY387" s="443"/>
      <c r="CZ387" s="443"/>
      <c r="DA387" s="443"/>
      <c r="DB387" s="443"/>
      <c r="DC387" s="443"/>
      <c r="DD387" s="443"/>
      <c r="DE387" s="443"/>
      <c r="DF387" s="443"/>
      <c r="DG387" s="443"/>
      <c r="DH387" s="443"/>
      <c r="DI387" s="443"/>
      <c r="DJ387" s="443"/>
      <c r="DK387" s="443"/>
      <c r="DL387" s="443"/>
      <c r="DM387" s="443"/>
      <c r="DN387" s="443"/>
      <c r="DO387" s="443"/>
      <c r="DP387" s="443"/>
      <c r="DQ387" s="443"/>
      <c r="DR387" s="443"/>
      <c r="DS387" s="443"/>
      <c r="DT387" s="443"/>
      <c r="DU387" s="443"/>
      <c r="DV387" s="443"/>
      <c r="DW387" s="443"/>
      <c r="DX387" s="443"/>
      <c r="DY387" s="443"/>
      <c r="DZ387" s="443"/>
      <c r="EA387" s="443"/>
      <c r="EB387" s="443"/>
      <c r="EC387" s="443"/>
      <c r="ED387" s="443"/>
      <c r="EE387" s="443"/>
      <c r="EF387" s="443"/>
      <c r="EG387" s="443"/>
      <c r="EH387" s="443"/>
      <c r="EI387" s="443"/>
      <c r="EJ387" s="443"/>
      <c r="EK387" s="443"/>
      <c r="EL387" s="443"/>
      <c r="EM387" s="443"/>
      <c r="EN387" s="443"/>
      <c r="EO387" s="443"/>
      <c r="EP387" s="443"/>
      <c r="EQ387" s="443"/>
      <c r="ER387" s="443"/>
      <c r="ES387" s="443"/>
      <c r="ET387" s="443"/>
      <c r="EU387" s="443"/>
      <c r="EV387" s="443"/>
      <c r="EW387" s="443"/>
      <c r="EX387" s="443"/>
      <c r="EY387" s="443"/>
      <c r="EZ387" s="443"/>
      <c r="FA387" s="443"/>
      <c r="FB387" s="443"/>
      <c r="FC387" s="443"/>
      <c r="FD387" s="443"/>
      <c r="FE387" s="443"/>
      <c r="FF387" s="443"/>
      <c r="FG387" s="443"/>
      <c r="FH387" s="443"/>
      <c r="FI387" s="443"/>
      <c r="FJ387" s="443"/>
      <c r="FK387" s="443"/>
      <c r="FL387" s="443"/>
      <c r="FM387" s="443"/>
      <c r="FN387" s="443"/>
      <c r="FO387" s="443"/>
      <c r="FP387" s="443"/>
      <c r="FQ387" s="443"/>
      <c r="FR387" s="443"/>
      <c r="FS387" s="443"/>
      <c r="FT387" s="443"/>
      <c r="FU387" s="443"/>
      <c r="FV387" s="443"/>
      <c r="FW387" s="443"/>
      <c r="FX387" s="443"/>
      <c r="FY387" s="443"/>
      <c r="FZ387" s="443"/>
      <c r="GA387" s="443"/>
      <c r="GB387" s="443"/>
      <c r="GC387" s="443"/>
      <c r="GD387" s="443"/>
      <c r="GE387" s="443"/>
    </row>
    <row r="388" spans="1:187">
      <c r="A388" s="41" t="s">
        <v>118</v>
      </c>
      <c r="B388" s="298"/>
      <c r="C388" s="298"/>
      <c r="D388" s="298"/>
      <c r="E388" s="333">
        <v>98.3</v>
      </c>
      <c r="F388" s="334"/>
      <c r="G388" s="334">
        <v>97.1</v>
      </c>
      <c r="H388" s="334"/>
      <c r="I388" s="403" t="s">
        <v>109</v>
      </c>
      <c r="J388" s="443"/>
      <c r="K388" s="444"/>
      <c r="L388" s="610"/>
      <c r="M388" s="443"/>
      <c r="N388" s="443"/>
      <c r="O388" s="443"/>
      <c r="P388" s="443"/>
      <c r="Q388" s="443"/>
      <c r="R388" s="443"/>
      <c r="S388" s="443"/>
      <c r="T388" s="443"/>
      <c r="U388" s="443"/>
      <c r="V388" s="443"/>
      <c r="W388" s="443"/>
      <c r="X388" s="443"/>
      <c r="Y388" s="443"/>
      <c r="Z388" s="443"/>
      <c r="AA388" s="443"/>
      <c r="AB388" s="443"/>
      <c r="AC388" s="443"/>
      <c r="AD388" s="443"/>
      <c r="AE388" s="443"/>
      <c r="AF388" s="443"/>
      <c r="AG388" s="443"/>
      <c r="AH388" s="443"/>
      <c r="AI388" s="443"/>
      <c r="AJ388" s="443"/>
      <c r="AK388" s="443"/>
      <c r="AL388" s="443"/>
      <c r="AM388" s="443"/>
      <c r="AN388" s="443"/>
      <c r="AO388" s="443"/>
      <c r="AP388" s="443"/>
      <c r="AQ388" s="443"/>
      <c r="AR388" s="443"/>
      <c r="AS388" s="443"/>
      <c r="AT388" s="443"/>
      <c r="AU388" s="443"/>
      <c r="AV388" s="443"/>
      <c r="AW388" s="443"/>
      <c r="AX388" s="443"/>
      <c r="AY388" s="443"/>
      <c r="AZ388" s="443"/>
      <c r="BA388" s="443"/>
      <c r="BB388" s="443"/>
      <c r="BC388" s="443"/>
      <c r="BD388" s="443"/>
      <c r="BE388" s="443"/>
      <c r="BF388" s="443"/>
      <c r="BG388" s="443"/>
      <c r="BH388" s="443"/>
      <c r="BI388" s="443"/>
      <c r="BJ388" s="443"/>
      <c r="BK388" s="443"/>
      <c r="BL388" s="443"/>
      <c r="BM388" s="443"/>
      <c r="BN388" s="443"/>
      <c r="BO388" s="443"/>
      <c r="BP388" s="443"/>
      <c r="BQ388" s="443"/>
      <c r="BR388" s="443"/>
      <c r="BS388" s="443"/>
      <c r="BT388" s="443"/>
      <c r="BU388" s="443"/>
      <c r="BV388" s="443"/>
      <c r="BW388" s="443"/>
      <c r="BX388" s="443"/>
      <c r="BY388" s="443"/>
      <c r="BZ388" s="443"/>
      <c r="CA388" s="443"/>
      <c r="CB388" s="443"/>
      <c r="CC388" s="443"/>
      <c r="CD388" s="443"/>
      <c r="CE388" s="443"/>
      <c r="CF388" s="443"/>
      <c r="CG388" s="443"/>
      <c r="CH388" s="443"/>
      <c r="CI388" s="443"/>
      <c r="CJ388" s="443"/>
      <c r="CK388" s="443"/>
      <c r="CL388" s="443"/>
      <c r="CM388" s="443"/>
      <c r="CN388" s="443"/>
      <c r="CO388" s="443"/>
      <c r="CP388" s="443"/>
      <c r="CQ388" s="443"/>
      <c r="CR388" s="443"/>
      <c r="CS388" s="443"/>
      <c r="CT388" s="443"/>
      <c r="CU388" s="443"/>
      <c r="CV388" s="443"/>
      <c r="CW388" s="443"/>
      <c r="CX388" s="443"/>
      <c r="CY388" s="443"/>
      <c r="CZ388" s="443"/>
      <c r="DA388" s="443"/>
      <c r="DB388" s="443"/>
      <c r="DC388" s="443"/>
      <c r="DD388" s="443"/>
      <c r="DE388" s="443"/>
      <c r="DF388" s="443"/>
      <c r="DG388" s="443"/>
      <c r="DH388" s="443"/>
      <c r="DI388" s="443"/>
      <c r="DJ388" s="443"/>
      <c r="DK388" s="443"/>
      <c r="DL388" s="443"/>
      <c r="DM388" s="443"/>
      <c r="DN388" s="443"/>
      <c r="DO388" s="443"/>
      <c r="DP388" s="443"/>
      <c r="DQ388" s="443"/>
      <c r="DR388" s="443"/>
      <c r="DS388" s="443"/>
      <c r="DT388" s="443"/>
      <c r="DU388" s="443"/>
      <c r="DV388" s="443"/>
      <c r="DW388" s="443"/>
      <c r="DX388" s="443"/>
      <c r="DY388" s="443"/>
      <c r="DZ388" s="443"/>
      <c r="EA388" s="443"/>
      <c r="EB388" s="443"/>
      <c r="EC388" s="443"/>
      <c r="ED388" s="443"/>
      <c r="EE388" s="443"/>
      <c r="EF388" s="443"/>
      <c r="EG388" s="443"/>
      <c r="EH388" s="443"/>
      <c r="EI388" s="443"/>
      <c r="EJ388" s="443"/>
      <c r="EK388" s="443"/>
      <c r="EL388" s="443"/>
      <c r="EM388" s="443"/>
      <c r="EN388" s="443"/>
      <c r="EO388" s="443"/>
      <c r="EP388" s="443"/>
      <c r="EQ388" s="443"/>
      <c r="ER388" s="443"/>
      <c r="ES388" s="443"/>
      <c r="ET388" s="443"/>
      <c r="EU388" s="443"/>
      <c r="EV388" s="443"/>
      <c r="EW388" s="443"/>
      <c r="EX388" s="443"/>
      <c r="EY388" s="443"/>
      <c r="EZ388" s="443"/>
      <c r="FA388" s="443"/>
      <c r="FB388" s="443"/>
      <c r="FC388" s="443"/>
      <c r="FD388" s="443"/>
      <c r="FE388" s="443"/>
      <c r="FF388" s="443"/>
      <c r="FG388" s="443"/>
      <c r="FH388" s="443"/>
      <c r="FI388" s="443"/>
      <c r="FJ388" s="443"/>
      <c r="FK388" s="443"/>
      <c r="FL388" s="443"/>
      <c r="FM388" s="443"/>
      <c r="FN388" s="443"/>
      <c r="FO388" s="443"/>
      <c r="FP388" s="443"/>
      <c r="FQ388" s="443"/>
      <c r="FR388" s="443"/>
      <c r="FS388" s="443"/>
      <c r="FT388" s="443"/>
      <c r="FU388" s="443"/>
      <c r="FV388" s="443"/>
      <c r="FW388" s="443"/>
      <c r="FX388" s="443"/>
      <c r="FY388" s="443"/>
      <c r="FZ388" s="443"/>
      <c r="GA388" s="443"/>
      <c r="GB388" s="443"/>
      <c r="GC388" s="443"/>
      <c r="GD388" s="443"/>
      <c r="GE388" s="443"/>
    </row>
    <row r="389" spans="1:187" ht="3" customHeight="1">
      <c r="A389" s="153"/>
      <c r="B389" s="298"/>
      <c r="C389" s="298"/>
      <c r="D389" s="298"/>
      <c r="E389" s="186"/>
      <c r="F389" s="184"/>
      <c r="G389" s="442"/>
      <c r="H389" s="140"/>
      <c r="I389" s="442"/>
      <c r="J389" s="443"/>
      <c r="K389" s="444"/>
    </row>
    <row r="390" spans="1:187" ht="20.25" customHeight="1">
      <c r="A390" s="290" t="s">
        <v>304</v>
      </c>
      <c r="B390" s="312"/>
      <c r="C390" s="499"/>
      <c r="D390" s="322"/>
      <c r="E390" s="682">
        <v>2023</v>
      </c>
      <c r="F390" s="500"/>
      <c r="G390" s="682">
        <v>2022</v>
      </c>
      <c r="H390" s="500"/>
      <c r="I390" s="682">
        <v>2021</v>
      </c>
      <c r="J390" s="501"/>
      <c r="K390" s="502"/>
    </row>
    <row r="391" spans="1:187" ht="2.25" customHeight="1">
      <c r="A391" s="229"/>
      <c r="B391" s="43"/>
      <c r="C391" s="441"/>
      <c r="D391" s="187"/>
      <c r="E391" s="441"/>
      <c r="G391" s="441"/>
      <c r="H391" s="43"/>
      <c r="I391" s="441"/>
      <c r="J391" s="43"/>
      <c r="K391" s="222"/>
    </row>
    <row r="392" spans="1:187" ht="14.25">
      <c r="A392" s="503" t="s">
        <v>339</v>
      </c>
      <c r="B392" s="14"/>
      <c r="C392" s="18"/>
      <c r="D392" s="116"/>
      <c r="E392" s="573">
        <v>372485</v>
      </c>
      <c r="F392" s="574" t="s">
        <v>199</v>
      </c>
      <c r="G392" s="575">
        <v>449428</v>
      </c>
      <c r="H392" s="574"/>
      <c r="I392" s="576">
        <v>356839</v>
      </c>
      <c r="J392" s="504"/>
      <c r="K392" s="222"/>
    </row>
    <row r="393" spans="1:187" ht="7.5" customHeight="1">
      <c r="A393" s="503"/>
      <c r="B393" s="72"/>
      <c r="C393" s="505"/>
      <c r="D393" s="116"/>
      <c r="E393" s="72"/>
      <c r="F393" s="574"/>
      <c r="G393" s="72"/>
      <c r="H393" s="574"/>
      <c r="I393" s="128"/>
      <c r="J393" s="504"/>
      <c r="K393" s="222"/>
    </row>
    <row r="394" spans="1:187" ht="14.25">
      <c r="A394" s="503" t="s">
        <v>340</v>
      </c>
      <c r="B394" s="577"/>
      <c r="C394" s="506"/>
      <c r="D394" s="116"/>
      <c r="E394" s="774">
        <v>1310456</v>
      </c>
      <c r="F394" s="574" t="s">
        <v>199</v>
      </c>
      <c r="G394" s="577">
        <v>1455393</v>
      </c>
      <c r="H394" s="574"/>
      <c r="I394" s="576">
        <v>1364739</v>
      </c>
      <c r="J394" s="504"/>
      <c r="K394" s="222"/>
    </row>
    <row r="395" spans="1:187" ht="13.5">
      <c r="A395" s="507" t="s">
        <v>33</v>
      </c>
      <c r="B395" s="577"/>
      <c r="C395" s="16"/>
      <c r="D395" s="116"/>
      <c r="E395" s="774">
        <v>681986</v>
      </c>
      <c r="F395" s="574"/>
      <c r="G395" s="577">
        <v>758038</v>
      </c>
      <c r="H395" s="574"/>
      <c r="I395" s="576">
        <v>711434</v>
      </c>
      <c r="J395" s="504"/>
      <c r="K395" s="222"/>
    </row>
    <row r="396" spans="1:187" ht="13.5">
      <c r="A396" s="507" t="s">
        <v>34</v>
      </c>
      <c r="B396" s="577"/>
      <c r="C396" s="16"/>
      <c r="D396" s="116"/>
      <c r="E396" s="774">
        <v>628470</v>
      </c>
      <c r="F396" s="574"/>
      <c r="G396" s="577">
        <v>697355</v>
      </c>
      <c r="H396" s="574"/>
      <c r="I396" s="576">
        <v>653305</v>
      </c>
      <c r="J396" s="504"/>
      <c r="K396" s="222"/>
    </row>
    <row r="397" spans="1:187" ht="6" customHeight="1">
      <c r="A397" s="507"/>
      <c r="B397" s="128"/>
      <c r="C397" s="16"/>
      <c r="D397" s="116"/>
      <c r="E397" s="72"/>
      <c r="F397" s="574"/>
      <c r="G397" s="128"/>
      <c r="H397" s="574"/>
      <c r="I397" s="128"/>
      <c r="J397" s="504"/>
      <c r="K397" s="222"/>
    </row>
    <row r="398" spans="1:187" ht="14.25">
      <c r="A398" s="503" t="s">
        <v>341</v>
      </c>
      <c r="B398" s="577"/>
      <c r="C398" s="16"/>
      <c r="D398" s="116"/>
      <c r="E398" s="774">
        <v>628554</v>
      </c>
      <c r="F398" s="574" t="s">
        <v>199</v>
      </c>
      <c r="G398" s="577">
        <v>679766</v>
      </c>
      <c r="H398" s="574"/>
      <c r="I398" s="578">
        <v>879429</v>
      </c>
      <c r="J398" s="504"/>
      <c r="K398" s="222"/>
    </row>
    <row r="399" spans="1:187" ht="13.5">
      <c r="A399" s="507" t="s">
        <v>33</v>
      </c>
      <c r="B399" s="577"/>
      <c r="C399" s="15"/>
      <c r="D399" s="116"/>
      <c r="E399" s="774">
        <v>355665</v>
      </c>
      <c r="F399" s="574"/>
      <c r="G399" s="577">
        <v>384256</v>
      </c>
      <c r="H399" s="574"/>
      <c r="I399" s="578">
        <v>491053</v>
      </c>
      <c r="J399" s="504"/>
      <c r="K399" s="222"/>
    </row>
    <row r="400" spans="1:187" ht="13.5">
      <c r="A400" s="507" t="s">
        <v>34</v>
      </c>
      <c r="B400" s="577"/>
      <c r="C400" s="15"/>
      <c r="D400" s="116"/>
      <c r="E400" s="774">
        <v>272889</v>
      </c>
      <c r="F400" s="574"/>
      <c r="G400" s="577">
        <v>295510</v>
      </c>
      <c r="H400" s="574"/>
      <c r="I400" s="578">
        <v>388376</v>
      </c>
      <c r="J400" s="504"/>
      <c r="K400" s="222"/>
      <c r="M400" s="581"/>
      <c r="N400" s="581"/>
      <c r="O400" s="581"/>
      <c r="P400" s="581"/>
    </row>
    <row r="401" spans="1:16" ht="3.75" customHeight="1">
      <c r="A401" s="507"/>
      <c r="B401" s="14"/>
      <c r="C401" s="15"/>
      <c r="D401" s="116"/>
      <c r="E401" s="573"/>
      <c r="F401" s="575"/>
      <c r="G401" s="575"/>
      <c r="H401" s="575"/>
      <c r="I401" s="575"/>
      <c r="J401" s="14"/>
      <c r="K401" s="222"/>
      <c r="M401" s="581"/>
      <c r="N401" s="581"/>
      <c r="O401" s="581"/>
      <c r="P401" s="581"/>
    </row>
    <row r="402" spans="1:16" ht="13.5">
      <c r="A402" s="582" t="s">
        <v>192</v>
      </c>
      <c r="B402" s="73"/>
      <c r="C402" s="21"/>
      <c r="D402" s="29"/>
      <c r="E402" s="579">
        <v>2023</v>
      </c>
      <c r="F402" s="574" t="s">
        <v>199</v>
      </c>
      <c r="G402" s="579">
        <v>2022</v>
      </c>
      <c r="H402" s="574" t="s">
        <v>9</v>
      </c>
      <c r="I402" s="579">
        <v>2021</v>
      </c>
      <c r="J402" s="508"/>
      <c r="K402" s="222"/>
      <c r="M402" s="581"/>
      <c r="N402" s="581"/>
      <c r="O402" s="581"/>
      <c r="P402" s="580"/>
    </row>
    <row r="403" spans="1:16" ht="3" customHeight="1">
      <c r="A403" s="583"/>
      <c r="B403" s="14"/>
      <c r="C403" s="21"/>
      <c r="D403" s="29"/>
      <c r="E403" s="575"/>
      <c r="F403" s="575"/>
      <c r="G403" s="575"/>
      <c r="H403" s="575"/>
      <c r="I403" s="575"/>
      <c r="J403" s="14"/>
      <c r="K403" s="222"/>
      <c r="M403" s="581"/>
      <c r="N403" s="581"/>
      <c r="O403" s="581"/>
      <c r="P403" s="581"/>
    </row>
    <row r="404" spans="1:16" ht="13.5" customHeight="1">
      <c r="A404" s="584" t="s">
        <v>184</v>
      </c>
      <c r="B404" s="669"/>
      <c r="C404" s="21"/>
      <c r="D404" s="29"/>
      <c r="E404" s="775">
        <v>118936</v>
      </c>
      <c r="F404" s="575"/>
      <c r="G404" s="776">
        <v>124110</v>
      </c>
      <c r="H404" s="575"/>
      <c r="I404" s="577">
        <v>155775</v>
      </c>
      <c r="J404" s="504"/>
      <c r="K404" s="509"/>
      <c r="M404" s="581"/>
      <c r="N404" s="581"/>
      <c r="O404" s="581"/>
      <c r="P404" s="581"/>
    </row>
    <row r="405" spans="1:16">
      <c r="A405" s="584" t="s">
        <v>207</v>
      </c>
      <c r="B405" s="669"/>
      <c r="C405" s="21"/>
      <c r="D405" s="29"/>
      <c r="E405" s="775">
        <v>67386</v>
      </c>
      <c r="F405" s="575"/>
      <c r="G405" s="776">
        <v>69433</v>
      </c>
      <c r="H405" s="575"/>
      <c r="I405" s="577">
        <v>69541</v>
      </c>
      <c r="J405" s="504"/>
      <c r="K405" s="509"/>
      <c r="M405" s="580"/>
      <c r="N405" s="581"/>
      <c r="O405" s="581"/>
      <c r="P405" s="581"/>
    </row>
    <row r="406" spans="1:16">
      <c r="A406" s="584" t="s">
        <v>206</v>
      </c>
      <c r="B406" s="669"/>
      <c r="C406" s="21"/>
      <c r="D406" s="29"/>
      <c r="E406" s="775">
        <v>63401</v>
      </c>
      <c r="F406" s="575"/>
      <c r="G406" s="776">
        <v>68726</v>
      </c>
      <c r="H406" s="575"/>
      <c r="I406" s="577">
        <v>85904</v>
      </c>
      <c r="J406" s="504"/>
      <c r="K406" s="509"/>
      <c r="M406" s="581"/>
      <c r="N406" s="581"/>
      <c r="O406" s="581"/>
      <c r="P406" s="581"/>
    </row>
    <row r="407" spans="1:16" ht="15" customHeight="1">
      <c r="A407" s="503"/>
      <c r="B407" s="73"/>
      <c r="C407" s="37"/>
      <c r="D407" s="23"/>
      <c r="E407" s="579">
        <v>2022</v>
      </c>
      <c r="F407" s="603"/>
      <c r="G407" s="73">
        <v>2021</v>
      </c>
      <c r="H407" s="146"/>
      <c r="I407" s="73">
        <v>2020</v>
      </c>
      <c r="J407" s="443"/>
      <c r="K407" s="510"/>
      <c r="M407" s="581"/>
      <c r="N407" s="581"/>
      <c r="O407" s="581"/>
      <c r="P407" s="581"/>
    </row>
    <row r="408" spans="1:16" ht="2.25" customHeight="1">
      <c r="A408" s="503"/>
      <c r="B408" s="683"/>
      <c r="C408" s="17"/>
      <c r="D408" s="116"/>
      <c r="E408" s="588"/>
      <c r="F408" s="589"/>
      <c r="G408" s="683"/>
      <c r="H408" s="130"/>
      <c r="I408" s="683"/>
      <c r="K408" s="222"/>
      <c r="M408" s="581"/>
      <c r="N408" s="581"/>
      <c r="O408" s="581"/>
      <c r="P408" s="581"/>
    </row>
    <row r="409" spans="1:16" ht="14.25">
      <c r="A409" s="604" t="s">
        <v>369</v>
      </c>
      <c r="B409" s="131"/>
      <c r="C409" s="17"/>
      <c r="D409" s="116"/>
      <c r="E409" s="701">
        <v>8493</v>
      </c>
      <c r="F409" s="590"/>
      <c r="G409" s="131">
        <v>9524</v>
      </c>
      <c r="H409" s="602"/>
      <c r="I409" s="131">
        <v>9269</v>
      </c>
      <c r="K409" s="222"/>
      <c r="M409" s="581"/>
      <c r="N409" s="581"/>
      <c r="O409" s="581"/>
      <c r="P409" s="581"/>
    </row>
    <row r="410" spans="1:16" ht="3.75" customHeight="1">
      <c r="A410" s="511"/>
      <c r="B410" s="512"/>
      <c r="C410" s="512"/>
      <c r="D410" s="513"/>
      <c r="E410" s="514"/>
      <c r="F410" s="512"/>
      <c r="G410" s="514"/>
      <c r="H410" s="515"/>
      <c r="I410" s="514"/>
      <c r="K410" s="222"/>
      <c r="M410" s="581"/>
      <c r="N410" s="581"/>
      <c r="O410" s="581"/>
      <c r="P410" s="581"/>
    </row>
    <row r="411" spans="1:16" ht="21.75" customHeight="1">
      <c r="A411" s="486" t="s">
        <v>343</v>
      </c>
      <c r="B411" s="488"/>
      <c r="C411" s="488"/>
      <c r="D411" s="489"/>
      <c r="E411" s="516">
        <v>2022</v>
      </c>
      <c r="F411" s="517"/>
      <c r="G411" s="516">
        <v>2017</v>
      </c>
      <c r="H411" s="517"/>
      <c r="I411" s="516">
        <v>2013</v>
      </c>
      <c r="J411" s="251"/>
      <c r="K411" s="518"/>
    </row>
    <row r="412" spans="1:16" ht="3.75" customHeight="1">
      <c r="A412" s="229"/>
      <c r="B412" s="43"/>
      <c r="G412" s="50"/>
      <c r="H412" s="43"/>
      <c r="K412" s="222"/>
    </row>
    <row r="413" spans="1:16">
      <c r="A413" s="519" t="s">
        <v>121</v>
      </c>
      <c r="B413" s="43"/>
      <c r="E413" s="190">
        <v>58.3</v>
      </c>
      <c r="F413" s="189"/>
      <c r="G413" s="189">
        <v>54.3</v>
      </c>
      <c r="H413" s="189"/>
      <c r="I413" s="189">
        <v>55.1</v>
      </c>
      <c r="K413" s="222"/>
    </row>
    <row r="414" spans="1:16">
      <c r="A414" s="157" t="s">
        <v>122</v>
      </c>
      <c r="B414" s="43"/>
      <c r="E414" s="190">
        <v>41.8</v>
      </c>
      <c r="F414" s="189"/>
      <c r="G414" s="189">
        <v>40.4</v>
      </c>
      <c r="H414" s="189"/>
      <c r="I414" s="189">
        <v>37.6</v>
      </c>
      <c r="K414" s="222"/>
    </row>
    <row r="415" spans="1:16">
      <c r="A415" s="157" t="s">
        <v>123</v>
      </c>
      <c r="B415" s="43"/>
      <c r="E415" s="190">
        <v>16.5</v>
      </c>
      <c r="F415" s="189"/>
      <c r="G415" s="189">
        <v>13.9</v>
      </c>
      <c r="H415" s="189"/>
      <c r="I415" s="189">
        <v>17.5</v>
      </c>
      <c r="K415" s="222"/>
    </row>
    <row r="416" spans="1:16">
      <c r="A416" s="157" t="s">
        <v>124</v>
      </c>
      <c r="B416" s="43"/>
      <c r="E416" s="190">
        <v>41.7</v>
      </c>
      <c r="F416" s="189"/>
      <c r="G416" s="189">
        <v>45.7</v>
      </c>
      <c r="H416" s="189"/>
      <c r="I416" s="189">
        <v>44.9</v>
      </c>
      <c r="K416" s="222"/>
    </row>
    <row r="417" spans="1:12">
      <c r="A417" s="157" t="s">
        <v>125</v>
      </c>
      <c r="B417" s="43"/>
      <c r="E417" s="91">
        <v>15306</v>
      </c>
      <c r="F417" s="52"/>
      <c r="G417" s="52">
        <v>15016</v>
      </c>
      <c r="H417" s="52"/>
      <c r="I417" s="52">
        <v>9729</v>
      </c>
      <c r="K417" s="222"/>
    </row>
    <row r="418" spans="1:12" ht="2.25" customHeight="1">
      <c r="A418" s="316"/>
      <c r="B418" s="684"/>
      <c r="E418" s="405"/>
      <c r="F418" s="64"/>
      <c r="G418" s="64"/>
      <c r="H418" s="364"/>
      <c r="I418" s="363"/>
      <c r="K418" s="222"/>
    </row>
    <row r="419" spans="1:12" ht="18.75" customHeight="1">
      <c r="A419" s="486" t="s">
        <v>305</v>
      </c>
      <c r="B419" s="488"/>
      <c r="C419" s="520"/>
      <c r="D419" s="521"/>
      <c r="E419" s="522">
        <v>2019</v>
      </c>
      <c r="F419" s="523"/>
      <c r="G419" s="522">
        <v>2015</v>
      </c>
      <c r="H419" s="523"/>
      <c r="I419" s="522">
        <v>2013</v>
      </c>
      <c r="J419" s="524"/>
      <c r="K419" s="525"/>
    </row>
    <row r="420" spans="1:12" ht="2.25" customHeight="1">
      <c r="A420" s="229"/>
      <c r="B420" s="43"/>
      <c r="G420" s="50"/>
      <c r="H420" s="43"/>
      <c r="I420" s="50"/>
      <c r="K420" s="222"/>
    </row>
    <row r="421" spans="1:12" ht="14.25">
      <c r="A421" s="157" t="s">
        <v>344</v>
      </c>
      <c r="B421" s="43"/>
      <c r="E421" s="441">
        <v>96.5</v>
      </c>
      <c r="F421" s="526"/>
      <c r="G421" s="185">
        <v>98.3</v>
      </c>
      <c r="H421" s="526"/>
      <c r="I421" s="185">
        <v>96.5</v>
      </c>
      <c r="K421" s="222"/>
    </row>
    <row r="422" spans="1:12">
      <c r="A422" s="243"/>
      <c r="B422" s="43"/>
      <c r="E422" s="527">
        <v>2019</v>
      </c>
      <c r="F422" s="527"/>
      <c r="G422" s="527">
        <v>2013</v>
      </c>
      <c r="H422" s="527"/>
      <c r="I422" s="527">
        <v>2008</v>
      </c>
      <c r="J422" s="527"/>
      <c r="K422" s="528"/>
    </row>
    <row r="423" spans="1:12">
      <c r="A423" s="157" t="s">
        <v>126</v>
      </c>
      <c r="B423" s="43"/>
      <c r="E423" s="441">
        <v>91.6</v>
      </c>
      <c r="F423" s="526"/>
      <c r="G423" s="185">
        <v>90.3</v>
      </c>
      <c r="H423" s="526"/>
      <c r="I423" s="185">
        <v>86.4</v>
      </c>
      <c r="K423" s="222"/>
    </row>
    <row r="424" spans="1:12" ht="2.25" customHeight="1">
      <c r="A424" s="373"/>
      <c r="K424" s="222"/>
    </row>
    <row r="425" spans="1:12" s="443" customFormat="1" ht="18" customHeight="1">
      <c r="A425" s="547" t="s">
        <v>306</v>
      </c>
      <c r="B425" s="500"/>
      <c r="C425" s="500"/>
      <c r="D425" s="600"/>
      <c r="E425" s="522" t="s">
        <v>244</v>
      </c>
      <c r="F425" s="529"/>
      <c r="G425" s="522" t="s">
        <v>245</v>
      </c>
      <c r="H425" s="530"/>
      <c r="I425" s="522" t="s">
        <v>193</v>
      </c>
      <c r="J425" s="251"/>
      <c r="K425" s="601"/>
      <c r="L425" s="610"/>
    </row>
    <row r="426" spans="1:12" ht="3" customHeight="1">
      <c r="A426" s="361"/>
      <c r="B426" s="43"/>
      <c r="E426" s="150"/>
      <c r="F426" s="64"/>
      <c r="G426" s="150"/>
      <c r="H426" s="364"/>
      <c r="I426" s="150"/>
      <c r="K426" s="222"/>
    </row>
    <row r="427" spans="1:12">
      <c r="A427" s="41" t="s">
        <v>127</v>
      </c>
      <c r="B427" s="43"/>
      <c r="E427" s="74"/>
      <c r="F427" s="52"/>
      <c r="G427" s="74"/>
      <c r="H427" s="140"/>
      <c r="I427" s="74"/>
      <c r="K427" s="222"/>
    </row>
    <row r="428" spans="1:12" ht="4.5" customHeight="1">
      <c r="A428" s="41"/>
      <c r="B428" s="43"/>
      <c r="E428" s="74"/>
      <c r="F428" s="52"/>
      <c r="G428" s="74"/>
      <c r="H428" s="140"/>
      <c r="I428" s="74"/>
      <c r="K428" s="222"/>
    </row>
    <row r="429" spans="1:12">
      <c r="A429" s="41" t="s">
        <v>128</v>
      </c>
      <c r="B429" s="43"/>
      <c r="E429" s="74"/>
      <c r="F429" s="52"/>
      <c r="G429" s="74"/>
      <c r="H429" s="140"/>
      <c r="I429" s="74"/>
      <c r="K429" s="222"/>
    </row>
    <row r="430" spans="1:12" ht="16.5" customHeight="1">
      <c r="A430" s="157" t="s">
        <v>194</v>
      </c>
      <c r="B430" s="43"/>
      <c r="E430" s="74">
        <v>10038</v>
      </c>
      <c r="F430" s="52"/>
      <c r="G430" s="74">
        <v>10430</v>
      </c>
      <c r="H430" s="140"/>
      <c r="I430" s="74">
        <v>11009</v>
      </c>
      <c r="K430" s="222"/>
    </row>
    <row r="431" spans="1:12">
      <c r="A431" s="343" t="s">
        <v>129</v>
      </c>
      <c r="B431" s="43"/>
      <c r="E431" s="74">
        <v>5693</v>
      </c>
      <c r="F431" s="52"/>
      <c r="G431" s="74">
        <v>5801</v>
      </c>
      <c r="H431" s="140"/>
      <c r="I431" s="74">
        <v>5894</v>
      </c>
      <c r="K431" s="222"/>
    </row>
    <row r="432" spans="1:12">
      <c r="A432" s="343" t="s">
        <v>130</v>
      </c>
      <c r="B432" s="43"/>
      <c r="E432" s="74">
        <v>4859</v>
      </c>
      <c r="F432" s="52"/>
      <c r="G432" s="74">
        <v>4855</v>
      </c>
      <c r="H432" s="140"/>
      <c r="I432" s="74">
        <v>4861</v>
      </c>
      <c r="K432" s="222"/>
    </row>
    <row r="433" spans="1:11" ht="7.5" customHeight="1">
      <c r="A433" s="361"/>
      <c r="B433" s="43"/>
      <c r="E433" s="74"/>
      <c r="F433" s="52"/>
      <c r="G433" s="74"/>
      <c r="H433" s="140"/>
      <c r="I433" s="74"/>
      <c r="K433" s="222"/>
    </row>
    <row r="434" spans="1:11" ht="12" customHeight="1">
      <c r="A434" s="41" t="s">
        <v>131</v>
      </c>
      <c r="B434" s="43"/>
      <c r="E434" s="74"/>
      <c r="F434" s="52"/>
      <c r="G434" s="74"/>
      <c r="H434" s="140"/>
      <c r="I434" s="74"/>
      <c r="K434" s="222"/>
    </row>
    <row r="435" spans="1:11">
      <c r="A435" s="157" t="s">
        <v>194</v>
      </c>
      <c r="B435" s="43"/>
      <c r="E435" s="74">
        <v>39336</v>
      </c>
      <c r="F435" s="52"/>
      <c r="G435" s="74">
        <v>39285</v>
      </c>
      <c r="H435" s="140"/>
      <c r="I435" s="74">
        <v>39235</v>
      </c>
      <c r="K435" s="222"/>
    </row>
    <row r="436" spans="1:11">
      <c r="A436" s="343" t="s">
        <v>129</v>
      </c>
      <c r="B436" s="43"/>
      <c r="E436" s="74">
        <v>10400</v>
      </c>
      <c r="F436" s="52"/>
      <c r="G436" s="74">
        <v>10149</v>
      </c>
      <c r="H436" s="140"/>
      <c r="I436" s="74">
        <v>9862</v>
      </c>
      <c r="K436" s="222"/>
    </row>
    <row r="437" spans="1:11">
      <c r="A437" s="343" t="s">
        <v>130</v>
      </c>
      <c r="B437" s="43"/>
      <c r="E437" s="74">
        <v>7746</v>
      </c>
      <c r="F437" s="52"/>
      <c r="G437" s="74">
        <v>7594</v>
      </c>
      <c r="H437" s="140"/>
      <c r="I437" s="74">
        <v>7455</v>
      </c>
      <c r="K437" s="222"/>
    </row>
    <row r="438" spans="1:11" ht="12" customHeight="1">
      <c r="A438" s="361"/>
      <c r="B438" s="43"/>
      <c r="E438" s="74"/>
      <c r="F438" s="52"/>
      <c r="G438" s="74"/>
      <c r="H438" s="140"/>
      <c r="I438" s="74"/>
      <c r="K438" s="222"/>
    </row>
    <row r="439" spans="1:11" ht="11.25" customHeight="1">
      <c r="A439" s="41" t="s">
        <v>132</v>
      </c>
      <c r="B439" s="43"/>
      <c r="G439" s="50"/>
      <c r="I439" s="50"/>
      <c r="K439" s="531"/>
    </row>
    <row r="440" spans="1:11">
      <c r="A440" s="41" t="s">
        <v>133</v>
      </c>
      <c r="B440" s="43"/>
      <c r="E440" s="532">
        <v>2149891</v>
      </c>
      <c r="F440" s="131"/>
      <c r="G440" s="532">
        <v>2181189</v>
      </c>
      <c r="H440" s="533"/>
      <c r="I440" s="532">
        <v>2055635</v>
      </c>
      <c r="K440" s="222"/>
    </row>
    <row r="441" spans="1:11">
      <c r="A441" s="169" t="s">
        <v>134</v>
      </c>
      <c r="B441" s="43"/>
      <c r="E441" s="532">
        <v>193122</v>
      </c>
      <c r="F441" s="55"/>
      <c r="G441" s="532">
        <v>136251</v>
      </c>
      <c r="H441" s="534"/>
      <c r="I441" s="532">
        <v>125848</v>
      </c>
      <c r="K441" s="222"/>
    </row>
    <row r="442" spans="1:11">
      <c r="A442" s="169" t="s">
        <v>135</v>
      </c>
      <c r="B442" s="43"/>
      <c r="E442" s="532">
        <v>1954052</v>
      </c>
      <c r="F442" s="55"/>
      <c r="G442" s="532">
        <v>2042798</v>
      </c>
      <c r="H442" s="534"/>
      <c r="I442" s="532">
        <v>1927619</v>
      </c>
      <c r="K442" s="222"/>
    </row>
    <row r="443" spans="1:11">
      <c r="A443" s="157" t="s">
        <v>195</v>
      </c>
      <c r="B443" s="43"/>
      <c r="E443" s="532">
        <v>1012</v>
      </c>
      <c r="F443" s="55"/>
      <c r="G443" s="532">
        <v>843</v>
      </c>
      <c r="H443" s="534"/>
      <c r="I443" s="532">
        <v>782</v>
      </c>
      <c r="K443" s="222"/>
    </row>
    <row r="444" spans="1:11">
      <c r="A444" s="157" t="s">
        <v>196</v>
      </c>
      <c r="B444" s="43"/>
      <c r="E444" s="532">
        <v>1705</v>
      </c>
      <c r="F444" s="55"/>
      <c r="G444" s="532">
        <v>1297</v>
      </c>
      <c r="H444" s="534"/>
      <c r="I444" s="532">
        <v>1386</v>
      </c>
      <c r="K444" s="222"/>
    </row>
    <row r="445" spans="1:11" ht="7.5" customHeight="1">
      <c r="A445" s="169"/>
      <c r="B445" s="43"/>
      <c r="E445" s="74"/>
      <c r="F445" s="55"/>
      <c r="G445" s="74"/>
      <c r="H445" s="534"/>
      <c r="I445" s="74"/>
      <c r="K445" s="222"/>
    </row>
    <row r="446" spans="1:11" ht="11.25" customHeight="1">
      <c r="A446" s="41" t="s">
        <v>208</v>
      </c>
      <c r="B446" s="43"/>
      <c r="E446" s="532">
        <v>13038544</v>
      </c>
      <c r="F446" s="535"/>
      <c r="G446" s="532">
        <v>12796802</v>
      </c>
      <c r="H446" s="535"/>
      <c r="I446" s="532">
        <v>12595169</v>
      </c>
      <c r="J446" s="536" t="s">
        <v>9</v>
      </c>
      <c r="K446" s="531"/>
    </row>
    <row r="447" spans="1:11" ht="13.5">
      <c r="A447" s="169" t="s">
        <v>134</v>
      </c>
      <c r="B447" s="43"/>
      <c r="E447" s="532">
        <v>903418</v>
      </c>
      <c r="F447" s="535"/>
      <c r="G447" s="532">
        <v>786645</v>
      </c>
      <c r="H447" s="535"/>
      <c r="I447" s="532">
        <v>821720</v>
      </c>
      <c r="J447" s="667" t="s">
        <v>9</v>
      </c>
      <c r="K447" s="668"/>
    </row>
    <row r="448" spans="1:11" ht="13.5">
      <c r="A448" s="169" t="s">
        <v>135</v>
      </c>
      <c r="B448" s="43"/>
      <c r="E448" s="532">
        <v>12115125</v>
      </c>
      <c r="F448" s="535"/>
      <c r="G448" s="532">
        <v>11991750</v>
      </c>
      <c r="H448" s="535"/>
      <c r="I448" s="532">
        <v>11753629</v>
      </c>
      <c r="J448" s="667" t="s">
        <v>9</v>
      </c>
      <c r="K448" s="668"/>
    </row>
    <row r="449" spans="1:187" ht="13.5">
      <c r="A449" s="157" t="s">
        <v>195</v>
      </c>
      <c r="B449" s="43"/>
      <c r="E449" s="532">
        <v>9007</v>
      </c>
      <c r="F449" s="535"/>
      <c r="G449" s="532">
        <v>8846</v>
      </c>
      <c r="H449" s="535"/>
      <c r="I449" s="532">
        <v>8975</v>
      </c>
      <c r="J449" s="667" t="s">
        <v>9</v>
      </c>
      <c r="K449" s="668"/>
    </row>
    <row r="450" spans="1:187" ht="14.25">
      <c r="A450" s="157" t="s">
        <v>196</v>
      </c>
      <c r="B450" s="43"/>
      <c r="E450" s="532">
        <v>10994</v>
      </c>
      <c r="F450" s="537"/>
      <c r="G450" s="532">
        <v>9561</v>
      </c>
      <c r="H450" s="537"/>
      <c r="I450" s="532">
        <v>10845</v>
      </c>
      <c r="K450" s="531"/>
    </row>
    <row r="451" spans="1:187" ht="9" customHeight="1">
      <c r="A451" s="169"/>
      <c r="B451" s="43"/>
      <c r="E451" s="74"/>
      <c r="F451" s="52"/>
      <c r="G451" s="74"/>
      <c r="H451" s="140"/>
      <c r="I451" s="74"/>
      <c r="K451" s="222"/>
    </row>
    <row r="452" spans="1:187" ht="11.25" customHeight="1">
      <c r="A452" s="41" t="s">
        <v>136</v>
      </c>
      <c r="B452" s="43"/>
      <c r="E452" s="532">
        <v>8426203</v>
      </c>
      <c r="F452" s="52"/>
      <c r="G452" s="532">
        <v>8757957</v>
      </c>
      <c r="H452" s="140"/>
      <c r="I452" s="532">
        <v>8339391</v>
      </c>
      <c r="K452" s="531"/>
    </row>
    <row r="453" spans="1:187">
      <c r="A453" s="169" t="s">
        <v>134</v>
      </c>
      <c r="B453" s="43"/>
      <c r="E453" s="532">
        <v>1124651</v>
      </c>
      <c r="F453" s="52"/>
      <c r="G453" s="532">
        <v>1156524</v>
      </c>
      <c r="H453" s="140"/>
      <c r="I453" s="532">
        <v>1238473</v>
      </c>
      <c r="K453" s="222"/>
    </row>
    <row r="454" spans="1:187" s="149" customFormat="1">
      <c r="A454" s="169" t="s">
        <v>135</v>
      </c>
      <c r="B454" s="43"/>
      <c r="C454" s="43"/>
      <c r="D454" s="151"/>
      <c r="E454" s="532">
        <v>7245957</v>
      </c>
      <c r="F454" s="52"/>
      <c r="G454" s="532">
        <v>7547278</v>
      </c>
      <c r="H454" s="140"/>
      <c r="I454" s="532">
        <v>7043981</v>
      </c>
      <c r="J454" s="221"/>
      <c r="K454" s="222"/>
      <c r="L454" s="581"/>
      <c r="M454" s="221"/>
      <c r="N454" s="221"/>
      <c r="O454" s="221"/>
      <c r="P454" s="221"/>
      <c r="Q454" s="221"/>
      <c r="R454" s="221"/>
      <c r="S454" s="221"/>
      <c r="T454" s="221"/>
      <c r="U454" s="221"/>
      <c r="V454" s="221"/>
      <c r="W454" s="221"/>
      <c r="X454" s="221"/>
      <c r="Y454" s="221"/>
      <c r="Z454" s="221"/>
      <c r="AA454" s="221"/>
      <c r="AB454" s="221"/>
      <c r="AC454" s="221"/>
      <c r="AD454" s="221"/>
      <c r="AE454" s="221"/>
      <c r="AF454" s="221"/>
      <c r="AG454" s="221"/>
      <c r="AH454" s="221"/>
      <c r="AI454" s="221"/>
      <c r="AJ454" s="221"/>
      <c r="AK454" s="221"/>
      <c r="AL454" s="221"/>
      <c r="AM454" s="221"/>
      <c r="AN454" s="221"/>
      <c r="AO454" s="221"/>
      <c r="AP454" s="221"/>
      <c r="AQ454" s="221"/>
      <c r="AR454" s="221"/>
      <c r="AS454" s="221"/>
      <c r="AT454" s="221"/>
      <c r="AU454" s="221"/>
      <c r="AV454" s="221"/>
      <c r="AW454" s="221"/>
      <c r="AX454" s="221"/>
      <c r="AY454" s="221"/>
      <c r="AZ454" s="221"/>
      <c r="BA454" s="221"/>
      <c r="BB454" s="221"/>
      <c r="BC454" s="221"/>
      <c r="BD454" s="221"/>
      <c r="BE454" s="221"/>
      <c r="BF454" s="221"/>
      <c r="BG454" s="221"/>
      <c r="BH454" s="221"/>
      <c r="BI454" s="221"/>
      <c r="BJ454" s="221"/>
      <c r="BK454" s="221"/>
      <c r="BL454" s="221"/>
      <c r="BM454" s="221"/>
      <c r="BN454" s="221"/>
      <c r="BO454" s="221"/>
      <c r="BP454" s="221"/>
      <c r="BQ454" s="221"/>
      <c r="BR454" s="221"/>
      <c r="BS454" s="221"/>
      <c r="BT454" s="221"/>
      <c r="BU454" s="221"/>
      <c r="BV454" s="221"/>
      <c r="BW454" s="221"/>
      <c r="BX454" s="221"/>
      <c r="BY454" s="221"/>
      <c r="BZ454" s="221"/>
      <c r="CA454" s="221"/>
      <c r="CB454" s="221"/>
      <c r="CC454" s="221"/>
      <c r="CD454" s="221"/>
      <c r="CE454" s="221"/>
      <c r="CF454" s="221"/>
      <c r="CG454" s="221"/>
      <c r="CH454" s="221"/>
      <c r="CI454" s="221"/>
      <c r="CJ454" s="221"/>
      <c r="CK454" s="221"/>
      <c r="CL454" s="221"/>
      <c r="CM454" s="221"/>
      <c r="CN454" s="221"/>
      <c r="CO454" s="221"/>
      <c r="CP454" s="221"/>
      <c r="CQ454" s="221"/>
      <c r="CR454" s="221"/>
      <c r="CS454" s="221"/>
      <c r="CT454" s="221"/>
      <c r="CU454" s="221"/>
      <c r="CV454" s="221"/>
      <c r="CW454" s="221"/>
      <c r="CX454" s="221"/>
      <c r="CY454" s="221"/>
      <c r="CZ454" s="221"/>
      <c r="DA454" s="221"/>
      <c r="DB454" s="221"/>
      <c r="DC454" s="221"/>
      <c r="DD454" s="221"/>
      <c r="DE454" s="221"/>
      <c r="DF454" s="221"/>
      <c r="DG454" s="221"/>
      <c r="DH454" s="221"/>
      <c r="DI454" s="221"/>
      <c r="DJ454" s="221"/>
      <c r="DK454" s="221"/>
      <c r="DL454" s="221"/>
      <c r="DM454" s="221"/>
      <c r="DN454" s="221"/>
      <c r="DO454" s="221"/>
      <c r="DP454" s="221"/>
      <c r="DQ454" s="221"/>
      <c r="DR454" s="221"/>
      <c r="DS454" s="221"/>
      <c r="DT454" s="221"/>
      <c r="DU454" s="221"/>
      <c r="DV454" s="221"/>
      <c r="DW454" s="221"/>
      <c r="DX454" s="221"/>
      <c r="DY454" s="221"/>
      <c r="DZ454" s="221"/>
      <c r="EA454" s="221"/>
      <c r="EB454" s="221"/>
      <c r="EC454" s="221"/>
      <c r="ED454" s="221"/>
      <c r="EE454" s="221"/>
      <c r="EF454" s="221"/>
      <c r="EG454" s="221"/>
      <c r="EH454" s="221"/>
      <c r="EI454" s="221"/>
      <c r="EJ454" s="221"/>
      <c r="EK454" s="221"/>
      <c r="EL454" s="221"/>
      <c r="EM454" s="221"/>
      <c r="EN454" s="221"/>
      <c r="EO454" s="221"/>
      <c r="EP454" s="221"/>
      <c r="EQ454" s="221"/>
      <c r="ER454" s="221"/>
      <c r="ES454" s="221"/>
      <c r="ET454" s="221"/>
      <c r="EU454" s="221"/>
      <c r="EV454" s="221"/>
      <c r="EW454" s="221"/>
      <c r="EX454" s="221"/>
      <c r="EY454" s="221"/>
      <c r="EZ454" s="221"/>
      <c r="FA454" s="221"/>
      <c r="FB454" s="221"/>
      <c r="FC454" s="221"/>
      <c r="FD454" s="221"/>
      <c r="FE454" s="221"/>
      <c r="FF454" s="221"/>
      <c r="FG454" s="221"/>
      <c r="FH454" s="221"/>
      <c r="FI454" s="221"/>
      <c r="FJ454" s="221"/>
      <c r="FK454" s="221"/>
      <c r="FL454" s="221"/>
      <c r="FM454" s="221"/>
      <c r="FN454" s="221"/>
      <c r="FO454" s="221"/>
      <c r="FP454" s="221"/>
      <c r="FQ454" s="221"/>
      <c r="FR454" s="221"/>
      <c r="FS454" s="221"/>
      <c r="FT454" s="221"/>
      <c r="FU454" s="221"/>
      <c r="FV454" s="221"/>
      <c r="FW454" s="221"/>
      <c r="FX454" s="221"/>
      <c r="FY454" s="221"/>
      <c r="FZ454" s="221"/>
      <c r="GA454" s="221"/>
      <c r="GB454" s="221"/>
      <c r="GC454" s="221"/>
      <c r="GD454" s="221"/>
      <c r="GE454" s="221"/>
    </row>
    <row r="455" spans="1:187">
      <c r="A455" s="157" t="s">
        <v>195</v>
      </c>
      <c r="B455" s="43"/>
      <c r="E455" s="532">
        <v>48912</v>
      </c>
      <c r="F455" s="55"/>
      <c r="G455" s="532">
        <v>48669</v>
      </c>
      <c r="H455" s="534"/>
      <c r="I455" s="532">
        <v>50779</v>
      </c>
      <c r="K455" s="222"/>
    </row>
    <row r="456" spans="1:187">
      <c r="A456" s="157" t="s">
        <v>196</v>
      </c>
      <c r="B456" s="43"/>
      <c r="E456" s="532">
        <v>6683</v>
      </c>
      <c r="F456" s="55"/>
      <c r="G456" s="532">
        <v>5486</v>
      </c>
      <c r="H456" s="534"/>
      <c r="I456" s="532">
        <v>6158</v>
      </c>
      <c r="K456" s="222"/>
    </row>
    <row r="457" spans="1:187" ht="8.25" customHeight="1">
      <c r="A457" s="169"/>
      <c r="B457" s="43"/>
      <c r="E457" s="74"/>
      <c r="F457" s="52"/>
      <c r="G457" s="74"/>
      <c r="H457" s="140"/>
      <c r="I457" s="74"/>
      <c r="K457" s="222"/>
    </row>
    <row r="458" spans="1:187" ht="12" customHeight="1">
      <c r="A458" s="41" t="s">
        <v>137</v>
      </c>
      <c r="B458" s="43"/>
      <c r="E458" s="532">
        <v>4179644</v>
      </c>
      <c r="F458" s="52"/>
      <c r="G458" s="532">
        <v>3824713</v>
      </c>
      <c r="H458" s="140"/>
      <c r="I458" s="532">
        <v>3236827</v>
      </c>
      <c r="K458" s="531"/>
    </row>
    <row r="459" spans="1:187">
      <c r="A459" s="169" t="s">
        <v>134</v>
      </c>
      <c r="B459" s="43"/>
      <c r="E459" s="532">
        <v>1406315</v>
      </c>
      <c r="F459" s="52"/>
      <c r="G459" s="532">
        <v>1227922</v>
      </c>
      <c r="H459" s="140"/>
      <c r="I459" s="532">
        <v>1189707</v>
      </c>
      <c r="K459" s="222"/>
    </row>
    <row r="460" spans="1:187">
      <c r="A460" s="169" t="s">
        <v>135</v>
      </c>
      <c r="B460" s="43"/>
      <c r="E460" s="532">
        <v>2721117</v>
      </c>
      <c r="F460" s="52"/>
      <c r="G460" s="532">
        <v>2545669</v>
      </c>
      <c r="H460" s="140"/>
      <c r="I460" s="532">
        <v>1987180</v>
      </c>
      <c r="K460" s="222"/>
    </row>
    <row r="461" spans="1:187" ht="12.75" customHeight="1">
      <c r="A461" s="157" t="s">
        <v>195</v>
      </c>
      <c r="B461" s="43"/>
      <c r="E461" s="532">
        <v>50383</v>
      </c>
      <c r="F461" s="55"/>
      <c r="G461" s="532">
        <v>49554</v>
      </c>
      <c r="H461" s="534"/>
      <c r="I461" s="532">
        <v>58219</v>
      </c>
      <c r="K461" s="222"/>
    </row>
    <row r="462" spans="1:187" ht="12.75" customHeight="1">
      <c r="A462" s="157" t="s">
        <v>196</v>
      </c>
      <c r="B462" s="43"/>
      <c r="E462" s="532">
        <v>1829</v>
      </c>
      <c r="F462" s="55"/>
      <c r="G462" s="532">
        <v>1568</v>
      </c>
      <c r="H462" s="534"/>
      <c r="I462" s="532">
        <v>1721</v>
      </c>
      <c r="K462" s="222"/>
    </row>
    <row r="463" spans="1:187" ht="2.25" customHeight="1">
      <c r="A463" s="388"/>
      <c r="B463" s="389"/>
      <c r="C463" s="389"/>
      <c r="D463" s="390"/>
      <c r="E463" s="538"/>
      <c r="F463" s="539"/>
      <c r="G463" s="300"/>
      <c r="H463" s="540"/>
      <c r="I463" s="300"/>
      <c r="J463" s="302"/>
      <c r="K463" s="303"/>
    </row>
    <row r="464" spans="1:187" ht="6" customHeight="1">
      <c r="A464" s="147"/>
      <c r="B464" s="684"/>
      <c r="E464" s="150"/>
      <c r="F464" s="64"/>
      <c r="G464" s="363"/>
      <c r="H464" s="364"/>
      <c r="I464" s="363"/>
      <c r="L464" s="585"/>
      <c r="M464" s="149"/>
      <c r="N464" s="149"/>
      <c r="O464" s="149"/>
      <c r="P464" s="149"/>
      <c r="Q464" s="149"/>
      <c r="R464" s="149"/>
      <c r="S464" s="149"/>
      <c r="T464" s="149"/>
      <c r="U464" s="149"/>
      <c r="V464" s="149"/>
      <c r="W464" s="149"/>
      <c r="X464" s="149"/>
      <c r="Y464" s="149"/>
      <c r="Z464" s="149"/>
      <c r="AA464" s="149"/>
      <c r="AB464" s="149"/>
      <c r="AC464" s="149"/>
      <c r="AD464" s="149"/>
      <c r="AE464" s="149"/>
      <c r="AF464" s="149"/>
      <c r="AG464" s="149"/>
      <c r="AH464" s="149"/>
      <c r="AI464" s="149"/>
      <c r="AJ464" s="149"/>
      <c r="AK464" s="149"/>
      <c r="AL464" s="149"/>
      <c r="AM464" s="149"/>
      <c r="AN464" s="149"/>
      <c r="AO464" s="149"/>
      <c r="AP464" s="149"/>
      <c r="AQ464" s="149"/>
      <c r="AR464" s="149"/>
      <c r="AS464" s="149"/>
      <c r="AT464" s="149"/>
      <c r="AU464" s="149"/>
      <c r="AV464" s="149"/>
      <c r="AW464" s="149"/>
      <c r="AX464" s="149"/>
      <c r="AY464" s="149"/>
      <c r="AZ464" s="149"/>
      <c r="BA464" s="149"/>
      <c r="BB464" s="149"/>
      <c r="BC464" s="149"/>
      <c r="BD464" s="149"/>
      <c r="BE464" s="149"/>
      <c r="BF464" s="149"/>
      <c r="BG464" s="149"/>
      <c r="BH464" s="149"/>
      <c r="BI464" s="149"/>
      <c r="BJ464" s="149"/>
      <c r="BK464" s="149"/>
      <c r="BL464" s="149"/>
      <c r="BM464" s="149"/>
      <c r="BN464" s="149"/>
      <c r="BO464" s="149"/>
      <c r="BP464" s="149"/>
      <c r="BQ464" s="149"/>
      <c r="BR464" s="149"/>
      <c r="BS464" s="149"/>
      <c r="BT464" s="149"/>
      <c r="BU464" s="149"/>
      <c r="BV464" s="149"/>
      <c r="BW464" s="149"/>
      <c r="BX464" s="149"/>
      <c r="BY464" s="149"/>
      <c r="BZ464" s="149"/>
      <c r="CA464" s="149"/>
      <c r="CB464" s="149"/>
      <c r="CC464" s="149"/>
      <c r="CD464" s="149"/>
      <c r="CE464" s="149"/>
      <c r="CF464" s="149"/>
      <c r="CG464" s="149"/>
      <c r="CH464" s="149"/>
      <c r="CI464" s="149"/>
      <c r="CJ464" s="149"/>
      <c r="CK464" s="149"/>
      <c r="CL464" s="149"/>
      <c r="CM464" s="149"/>
      <c r="CN464" s="149"/>
      <c r="CO464" s="149"/>
      <c r="CP464" s="149"/>
      <c r="CQ464" s="149"/>
      <c r="CR464" s="149"/>
      <c r="CS464" s="149"/>
      <c r="CT464" s="149"/>
      <c r="CU464" s="149"/>
      <c r="CV464" s="149"/>
      <c r="CW464" s="149"/>
      <c r="CX464" s="149"/>
      <c r="CY464" s="149"/>
      <c r="CZ464" s="149"/>
      <c r="DA464" s="149"/>
      <c r="DB464" s="149"/>
      <c r="DC464" s="149"/>
      <c r="DD464" s="149"/>
      <c r="DE464" s="149"/>
      <c r="DF464" s="149"/>
      <c r="DG464" s="149"/>
      <c r="DH464" s="149"/>
      <c r="DI464" s="149"/>
      <c r="DJ464" s="149"/>
      <c r="DK464" s="149"/>
      <c r="DL464" s="149"/>
      <c r="DM464" s="149"/>
      <c r="DN464" s="149"/>
      <c r="DO464" s="149"/>
      <c r="DP464" s="149"/>
      <c r="DQ464" s="149"/>
      <c r="DR464" s="149"/>
      <c r="DS464" s="149"/>
      <c r="DT464" s="149"/>
      <c r="DU464" s="149"/>
      <c r="DV464" s="149"/>
      <c r="DW464" s="149"/>
      <c r="DX464" s="149"/>
      <c r="DY464" s="149"/>
      <c r="DZ464" s="149"/>
      <c r="EA464" s="149"/>
      <c r="EB464" s="149"/>
      <c r="EC464" s="149"/>
      <c r="ED464" s="149"/>
      <c r="EE464" s="149"/>
      <c r="EF464" s="149"/>
      <c r="EG464" s="149"/>
      <c r="EH464" s="149"/>
      <c r="EI464" s="149"/>
      <c r="EJ464" s="149"/>
      <c r="EK464" s="149"/>
      <c r="EL464" s="149"/>
      <c r="EM464" s="149"/>
      <c r="EN464" s="149"/>
      <c r="EO464" s="149"/>
      <c r="EP464" s="149"/>
      <c r="EQ464" s="149"/>
      <c r="ER464" s="149"/>
      <c r="ES464" s="149"/>
      <c r="ET464" s="149"/>
      <c r="EU464" s="149"/>
      <c r="EV464" s="149"/>
      <c r="EW464" s="149"/>
      <c r="EX464" s="149"/>
      <c r="EY464" s="149"/>
      <c r="EZ464" s="149"/>
      <c r="FA464" s="149"/>
      <c r="FB464" s="149"/>
      <c r="FC464" s="149"/>
      <c r="FD464" s="149"/>
      <c r="FE464" s="149"/>
      <c r="FF464" s="149"/>
      <c r="FG464" s="149"/>
      <c r="FH464" s="149"/>
      <c r="FI464" s="149"/>
      <c r="FJ464" s="149"/>
      <c r="FK464" s="149"/>
      <c r="FL464" s="149"/>
      <c r="FM464" s="149"/>
      <c r="FN464" s="149"/>
      <c r="FO464" s="149"/>
      <c r="FP464" s="149"/>
      <c r="FQ464" s="149"/>
      <c r="FR464" s="149"/>
      <c r="FS464" s="149"/>
      <c r="FT464" s="149"/>
      <c r="FU464" s="149"/>
      <c r="FV464" s="149"/>
      <c r="FW464" s="149"/>
      <c r="FX464" s="149"/>
      <c r="FY464" s="149"/>
      <c r="FZ464" s="149"/>
      <c r="GA464" s="149"/>
      <c r="GB464" s="149"/>
      <c r="GC464" s="149"/>
      <c r="GD464" s="149"/>
      <c r="GE464" s="149"/>
    </row>
    <row r="465" spans="1:187" s="594" customFormat="1" ht="13.5" customHeight="1">
      <c r="A465" s="680" t="s">
        <v>246</v>
      </c>
      <c r="B465" s="681"/>
      <c r="C465" s="681"/>
      <c r="D465" s="706"/>
      <c r="E465" s="706"/>
      <c r="F465" s="706"/>
      <c r="G465" s="706"/>
      <c r="H465" s="706"/>
      <c r="I465" s="706"/>
      <c r="J465" s="681"/>
      <c r="K465" s="681"/>
      <c r="L465" s="611"/>
    </row>
    <row r="466" spans="1:187" s="596" customFormat="1" ht="14.25" customHeight="1">
      <c r="A466" s="707" t="s">
        <v>248</v>
      </c>
      <c r="B466" s="707"/>
      <c r="C466" s="707"/>
      <c r="D466" s="707"/>
      <c r="E466" s="707"/>
      <c r="F466" s="707"/>
      <c r="G466" s="707"/>
      <c r="H466" s="707"/>
      <c r="I466" s="707"/>
      <c r="L466" s="612"/>
    </row>
    <row r="467" spans="1:187" s="596" customFormat="1" ht="14.25" customHeight="1">
      <c r="A467" s="393" t="s">
        <v>249</v>
      </c>
      <c r="B467" s="393"/>
      <c r="C467" s="393"/>
      <c r="D467" s="393"/>
      <c r="E467" s="595"/>
      <c r="F467" s="480"/>
      <c r="G467" s="480"/>
      <c r="H467" s="480"/>
      <c r="I467" s="480"/>
      <c r="L467" s="612"/>
    </row>
    <row r="468" spans="1:187" s="596" customFormat="1" ht="14.25" customHeight="1">
      <c r="A468" s="393" t="s">
        <v>250</v>
      </c>
      <c r="C468" s="393"/>
      <c r="D468" s="393"/>
      <c r="E468" s="597"/>
      <c r="F468" s="598"/>
      <c r="G468" s="598"/>
      <c r="H468" s="598"/>
      <c r="I468" s="598"/>
      <c r="L468" s="612"/>
    </row>
    <row r="469" spans="1:187" s="596" customFormat="1" ht="14.25" customHeight="1">
      <c r="A469" s="707" t="s">
        <v>247</v>
      </c>
      <c r="B469" s="707"/>
      <c r="C469" s="707"/>
      <c r="D469" s="707"/>
      <c r="E469" s="707"/>
      <c r="F469" s="679"/>
      <c r="G469" s="679"/>
      <c r="H469" s="679"/>
      <c r="I469" s="679"/>
      <c r="J469" s="679"/>
      <c r="K469" s="679"/>
      <c r="L469" s="612"/>
    </row>
    <row r="470" spans="1:187" ht="6.75" customHeight="1">
      <c r="A470" s="599"/>
      <c r="B470" s="599"/>
      <c r="C470" s="599"/>
      <c r="D470" s="599"/>
      <c r="E470" s="599"/>
      <c r="F470" s="599"/>
      <c r="G470" s="599"/>
      <c r="H470" s="599"/>
      <c r="I470" s="599"/>
      <c r="J470" s="541"/>
      <c r="K470" s="541"/>
    </row>
    <row r="471" spans="1:187" ht="13.5" customHeight="1">
      <c r="A471" s="706" t="s">
        <v>342</v>
      </c>
      <c r="B471" s="706"/>
      <c r="C471" s="706"/>
      <c r="D471" s="706"/>
      <c r="E471" s="706"/>
      <c r="F471" s="706"/>
      <c r="G471" s="544"/>
      <c r="H471" s="269"/>
      <c r="I471" s="544"/>
      <c r="L471" s="610"/>
      <c r="M471" s="443"/>
      <c r="N471" s="443"/>
      <c r="O471" s="443"/>
      <c r="P471" s="443"/>
      <c r="Q471" s="443"/>
      <c r="R471" s="443"/>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443"/>
      <c r="AY471" s="443"/>
      <c r="AZ471" s="443"/>
      <c r="BA471" s="443"/>
      <c r="BB471" s="443"/>
      <c r="BC471" s="443"/>
      <c r="BD471" s="443"/>
      <c r="BE471" s="443"/>
      <c r="BF471" s="443"/>
      <c r="BG471" s="443"/>
      <c r="BH471" s="443"/>
      <c r="BI471" s="443"/>
      <c r="BJ471" s="443"/>
      <c r="BK471" s="443"/>
      <c r="BL471" s="443"/>
      <c r="BM471" s="443"/>
      <c r="BN471" s="443"/>
      <c r="BO471" s="443"/>
      <c r="BP471" s="443"/>
      <c r="BQ471" s="443"/>
      <c r="BR471" s="443"/>
      <c r="BS471" s="443"/>
      <c r="BT471" s="443"/>
      <c r="BU471" s="443"/>
      <c r="BV471" s="443"/>
      <c r="BW471" s="443"/>
      <c r="BX471" s="443"/>
      <c r="BY471" s="443"/>
      <c r="BZ471" s="443"/>
      <c r="CA471" s="443"/>
      <c r="CB471" s="443"/>
      <c r="CC471" s="443"/>
      <c r="CD471" s="443"/>
      <c r="CE471" s="443"/>
      <c r="CF471" s="443"/>
      <c r="CG471" s="443"/>
      <c r="CH471" s="443"/>
      <c r="CI471" s="443"/>
      <c r="CJ471" s="443"/>
      <c r="CK471" s="443"/>
      <c r="CL471" s="443"/>
      <c r="CM471" s="443"/>
      <c r="CN471" s="443"/>
      <c r="CO471" s="443"/>
      <c r="CP471" s="443"/>
      <c r="CQ471" s="443"/>
      <c r="CR471" s="443"/>
      <c r="CS471" s="443"/>
      <c r="CT471" s="443"/>
      <c r="CU471" s="443"/>
      <c r="CV471" s="443"/>
      <c r="CW471" s="443"/>
      <c r="CX471" s="443"/>
      <c r="CY471" s="443"/>
      <c r="CZ471" s="443"/>
      <c r="DA471" s="443"/>
      <c r="DB471" s="443"/>
      <c r="DC471" s="443"/>
      <c r="DD471" s="443"/>
      <c r="DE471" s="443"/>
      <c r="DF471" s="443"/>
      <c r="DG471" s="443"/>
      <c r="DH471" s="443"/>
      <c r="DI471" s="443"/>
      <c r="DJ471" s="443"/>
      <c r="DK471" s="443"/>
      <c r="DL471" s="443"/>
      <c r="DM471" s="443"/>
      <c r="DN471" s="443"/>
      <c r="DO471" s="443"/>
      <c r="DP471" s="443"/>
      <c r="DQ471" s="443"/>
      <c r="DR471" s="443"/>
      <c r="DS471" s="443"/>
      <c r="DT471" s="443"/>
      <c r="DU471" s="443"/>
      <c r="DV471" s="443"/>
      <c r="DW471" s="443"/>
      <c r="DX471" s="443"/>
      <c r="DY471" s="443"/>
      <c r="DZ471" s="443"/>
      <c r="EA471" s="443"/>
      <c r="EB471" s="443"/>
      <c r="EC471" s="443"/>
      <c r="ED471" s="443"/>
      <c r="EE471" s="443"/>
      <c r="EF471" s="443"/>
      <c r="EG471" s="443"/>
      <c r="EH471" s="443"/>
      <c r="EI471" s="443"/>
      <c r="EJ471" s="443"/>
      <c r="EK471" s="443"/>
      <c r="EL471" s="443"/>
      <c r="EM471" s="443"/>
      <c r="EN471" s="443"/>
      <c r="EO471" s="443"/>
      <c r="EP471" s="443"/>
      <c r="EQ471" s="443"/>
      <c r="ER471" s="443"/>
      <c r="ES471" s="443"/>
      <c r="ET471" s="443"/>
      <c r="EU471" s="443"/>
      <c r="EV471" s="443"/>
      <c r="EW471" s="443"/>
      <c r="EX471" s="443"/>
      <c r="EY471" s="443"/>
      <c r="EZ471" s="443"/>
      <c r="FA471" s="443"/>
      <c r="FB471" s="443"/>
      <c r="FC471" s="443"/>
      <c r="FD471" s="443"/>
      <c r="FE471" s="443"/>
      <c r="FF471" s="443"/>
      <c r="FG471" s="443"/>
      <c r="FH471" s="443"/>
      <c r="FI471" s="443"/>
      <c r="FJ471" s="443"/>
      <c r="FK471" s="443"/>
      <c r="FL471" s="443"/>
      <c r="FM471" s="443"/>
      <c r="FN471" s="443"/>
      <c r="FO471" s="443"/>
      <c r="FP471" s="443"/>
      <c r="FQ471" s="443"/>
      <c r="FR471" s="443"/>
      <c r="FS471" s="443"/>
      <c r="FT471" s="443"/>
      <c r="FU471" s="443"/>
      <c r="FV471" s="443"/>
      <c r="FW471" s="443"/>
      <c r="FX471" s="443"/>
      <c r="FY471" s="443"/>
      <c r="FZ471" s="443"/>
      <c r="GA471" s="443"/>
      <c r="GB471" s="443"/>
      <c r="GC471" s="443"/>
      <c r="GD471" s="443"/>
      <c r="GE471" s="443"/>
    </row>
    <row r="472" spans="1:187" ht="13.5" customHeight="1">
      <c r="A472" s="684" t="s">
        <v>346</v>
      </c>
      <c r="C472" s="147"/>
      <c r="D472" s="147"/>
      <c r="E472" s="148"/>
      <c r="F472" s="543"/>
      <c r="G472" s="544"/>
      <c r="H472" s="269"/>
      <c r="I472" s="544"/>
      <c r="L472" s="610"/>
      <c r="M472" s="443"/>
      <c r="N472" s="443"/>
      <c r="O472" s="443"/>
      <c r="P472" s="443"/>
      <c r="Q472" s="443"/>
      <c r="R472" s="443"/>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443"/>
      <c r="AY472" s="443"/>
      <c r="AZ472" s="443"/>
      <c r="BA472" s="443"/>
      <c r="BB472" s="443"/>
      <c r="BC472" s="443"/>
      <c r="BD472" s="443"/>
      <c r="BE472" s="443"/>
      <c r="BF472" s="443"/>
      <c r="BG472" s="443"/>
      <c r="BH472" s="443"/>
      <c r="BI472" s="443"/>
      <c r="BJ472" s="443"/>
      <c r="BK472" s="443"/>
      <c r="BL472" s="443"/>
      <c r="BM472" s="443"/>
      <c r="BN472" s="443"/>
      <c r="BO472" s="443"/>
      <c r="BP472" s="443"/>
      <c r="BQ472" s="443"/>
      <c r="BR472" s="443"/>
      <c r="BS472" s="443"/>
      <c r="BT472" s="443"/>
      <c r="BU472" s="443"/>
      <c r="BV472" s="443"/>
      <c r="BW472" s="443"/>
      <c r="BX472" s="443"/>
      <c r="BY472" s="443"/>
      <c r="BZ472" s="443"/>
      <c r="CA472" s="443"/>
      <c r="CB472" s="443"/>
      <c r="CC472" s="443"/>
      <c r="CD472" s="443"/>
      <c r="CE472" s="443"/>
      <c r="CF472" s="443"/>
      <c r="CG472" s="443"/>
      <c r="CH472" s="443"/>
      <c r="CI472" s="443"/>
      <c r="CJ472" s="443"/>
      <c r="CK472" s="443"/>
      <c r="CL472" s="443"/>
      <c r="CM472" s="443"/>
      <c r="CN472" s="443"/>
      <c r="CO472" s="443"/>
      <c r="CP472" s="443"/>
      <c r="CQ472" s="443"/>
      <c r="CR472" s="443"/>
      <c r="CS472" s="443"/>
      <c r="CT472" s="443"/>
      <c r="CU472" s="443"/>
      <c r="CV472" s="443"/>
      <c r="CW472" s="443"/>
      <c r="CX472" s="443"/>
      <c r="CY472" s="443"/>
      <c r="CZ472" s="443"/>
      <c r="DA472" s="443"/>
      <c r="DB472" s="443"/>
      <c r="DC472" s="443"/>
      <c r="DD472" s="443"/>
      <c r="DE472" s="443"/>
      <c r="DF472" s="443"/>
      <c r="DG472" s="443"/>
      <c r="DH472" s="443"/>
      <c r="DI472" s="443"/>
      <c r="DJ472" s="443"/>
      <c r="DK472" s="443"/>
      <c r="DL472" s="443"/>
      <c r="DM472" s="443"/>
      <c r="DN472" s="443"/>
      <c r="DO472" s="443"/>
      <c r="DP472" s="443"/>
      <c r="DQ472" s="443"/>
      <c r="DR472" s="443"/>
      <c r="DS472" s="443"/>
      <c r="DT472" s="443"/>
      <c r="DU472" s="443"/>
      <c r="DV472" s="443"/>
      <c r="DW472" s="443"/>
      <c r="DX472" s="443"/>
      <c r="DY472" s="443"/>
      <c r="DZ472" s="443"/>
      <c r="EA472" s="443"/>
      <c r="EB472" s="443"/>
      <c r="EC472" s="443"/>
      <c r="ED472" s="443"/>
      <c r="EE472" s="443"/>
      <c r="EF472" s="443"/>
      <c r="EG472" s="443"/>
      <c r="EH472" s="443"/>
      <c r="EI472" s="443"/>
      <c r="EJ472" s="443"/>
      <c r="EK472" s="443"/>
      <c r="EL472" s="443"/>
      <c r="EM472" s="443"/>
      <c r="EN472" s="443"/>
      <c r="EO472" s="443"/>
      <c r="EP472" s="443"/>
      <c r="EQ472" s="443"/>
      <c r="ER472" s="443"/>
      <c r="ES472" s="443"/>
      <c r="ET472" s="443"/>
      <c r="EU472" s="443"/>
      <c r="EV472" s="443"/>
      <c r="EW472" s="443"/>
      <c r="EX472" s="443"/>
      <c r="EY472" s="443"/>
      <c r="EZ472" s="443"/>
      <c r="FA472" s="443"/>
      <c r="FB472" s="443"/>
      <c r="FC472" s="443"/>
      <c r="FD472" s="443"/>
      <c r="FE472" s="443"/>
      <c r="FF472" s="443"/>
      <c r="FG472" s="443"/>
      <c r="FH472" s="443"/>
      <c r="FI472" s="443"/>
      <c r="FJ472" s="443"/>
      <c r="FK472" s="443"/>
      <c r="FL472" s="443"/>
      <c r="FM472" s="443"/>
      <c r="FN472" s="443"/>
      <c r="FO472" s="443"/>
      <c r="FP472" s="443"/>
      <c r="FQ472" s="443"/>
      <c r="FR472" s="443"/>
      <c r="FS472" s="443"/>
      <c r="FT472" s="443"/>
      <c r="FU472" s="443"/>
      <c r="FV472" s="443"/>
      <c r="FW472" s="443"/>
      <c r="FX472" s="443"/>
      <c r="FY472" s="443"/>
      <c r="FZ472" s="443"/>
      <c r="GA472" s="443"/>
      <c r="GB472" s="443"/>
      <c r="GC472" s="443"/>
      <c r="GD472" s="443"/>
      <c r="GE472" s="443"/>
    </row>
    <row r="473" spans="1:187" customFormat="1" ht="13.5" customHeight="1">
      <c r="A473" s="684" t="s">
        <v>347</v>
      </c>
      <c r="B473" s="684"/>
      <c r="C473" s="43"/>
      <c r="D473" s="43"/>
      <c r="E473" s="50"/>
      <c r="F473" s="43"/>
      <c r="G473" s="43"/>
      <c r="H473" s="542"/>
      <c r="I473" s="43"/>
      <c r="J473" s="221"/>
      <c r="K473" s="221"/>
      <c r="L473" s="581"/>
    </row>
    <row r="474" spans="1:187" ht="13.5" customHeight="1">
      <c r="A474" s="593" t="s">
        <v>370</v>
      </c>
      <c r="B474" s="43"/>
      <c r="D474" s="43"/>
      <c r="E474" s="43"/>
      <c r="H474" s="43"/>
      <c r="I474" s="484"/>
      <c r="J474" s="443"/>
      <c r="K474" s="443"/>
    </row>
    <row r="475" spans="1:187" ht="13.5" customHeight="1">
      <c r="A475" s="147" t="s">
        <v>371</v>
      </c>
      <c r="B475" s="684"/>
      <c r="C475" s="147"/>
      <c r="D475" s="147"/>
      <c r="E475" s="150"/>
      <c r="F475" s="64"/>
      <c r="G475" s="363"/>
      <c r="H475" s="364"/>
      <c r="I475" s="363"/>
    </row>
    <row r="476" spans="1:187" ht="13.5" customHeight="1">
      <c r="A476" s="147" t="s">
        <v>372</v>
      </c>
      <c r="C476" s="147"/>
      <c r="D476" s="147"/>
      <c r="E476" s="148"/>
      <c r="F476" s="543"/>
      <c r="G476" s="544"/>
      <c r="H476" s="269"/>
      <c r="I476" s="544"/>
      <c r="L476" s="610"/>
      <c r="M476" s="443"/>
      <c r="N476" s="443"/>
      <c r="O476" s="443"/>
      <c r="P476" s="443"/>
      <c r="Q476" s="443"/>
      <c r="R476" s="443"/>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443"/>
      <c r="AY476" s="443"/>
      <c r="AZ476" s="443"/>
      <c r="BA476" s="443"/>
      <c r="BB476" s="443"/>
      <c r="BC476" s="443"/>
      <c r="BD476" s="443"/>
      <c r="BE476" s="443"/>
      <c r="BF476" s="443"/>
      <c r="BG476" s="443"/>
      <c r="BH476" s="443"/>
      <c r="BI476" s="443"/>
      <c r="BJ476" s="443"/>
      <c r="BK476" s="443"/>
      <c r="BL476" s="443"/>
      <c r="BM476" s="443"/>
      <c r="BN476" s="443"/>
      <c r="BO476" s="443"/>
      <c r="BP476" s="443"/>
      <c r="BQ476" s="443"/>
      <c r="BR476" s="443"/>
      <c r="BS476" s="443"/>
      <c r="BT476" s="443"/>
      <c r="BU476" s="443"/>
      <c r="BV476" s="443"/>
      <c r="BW476" s="443"/>
      <c r="BX476" s="443"/>
      <c r="BY476" s="443"/>
      <c r="BZ476" s="443"/>
      <c r="CA476" s="443"/>
      <c r="CB476" s="443"/>
      <c r="CC476" s="443"/>
      <c r="CD476" s="443"/>
      <c r="CE476" s="443"/>
      <c r="CF476" s="443"/>
      <c r="CG476" s="443"/>
      <c r="CH476" s="443"/>
      <c r="CI476" s="443"/>
      <c r="CJ476" s="443"/>
      <c r="CK476" s="443"/>
      <c r="CL476" s="443"/>
      <c r="CM476" s="443"/>
      <c r="CN476" s="443"/>
      <c r="CO476" s="443"/>
      <c r="CP476" s="443"/>
      <c r="CQ476" s="443"/>
      <c r="CR476" s="443"/>
      <c r="CS476" s="443"/>
      <c r="CT476" s="443"/>
      <c r="CU476" s="443"/>
      <c r="CV476" s="443"/>
      <c r="CW476" s="443"/>
      <c r="CX476" s="443"/>
      <c r="CY476" s="443"/>
      <c r="CZ476" s="443"/>
      <c r="DA476" s="443"/>
      <c r="DB476" s="443"/>
      <c r="DC476" s="443"/>
      <c r="DD476" s="443"/>
      <c r="DE476" s="443"/>
      <c r="DF476" s="443"/>
      <c r="DG476" s="443"/>
      <c r="DH476" s="443"/>
      <c r="DI476" s="443"/>
      <c r="DJ476" s="443"/>
      <c r="DK476" s="443"/>
      <c r="DL476" s="443"/>
      <c r="DM476" s="443"/>
      <c r="DN476" s="443"/>
      <c r="DO476" s="443"/>
      <c r="DP476" s="443"/>
      <c r="DQ476" s="443"/>
      <c r="DR476" s="443"/>
      <c r="DS476" s="443"/>
      <c r="DT476" s="443"/>
      <c r="DU476" s="443"/>
      <c r="DV476" s="443"/>
      <c r="DW476" s="443"/>
      <c r="DX476" s="443"/>
      <c r="DY476" s="443"/>
      <c r="DZ476" s="443"/>
      <c r="EA476" s="443"/>
      <c r="EB476" s="443"/>
      <c r="EC476" s="443"/>
      <c r="ED476" s="443"/>
      <c r="EE476" s="443"/>
      <c r="EF476" s="443"/>
      <c r="EG476" s="443"/>
      <c r="EH476" s="443"/>
      <c r="EI476" s="443"/>
      <c r="EJ476" s="443"/>
      <c r="EK476" s="443"/>
      <c r="EL476" s="443"/>
      <c r="EM476" s="443"/>
      <c r="EN476" s="443"/>
      <c r="EO476" s="443"/>
      <c r="EP476" s="443"/>
      <c r="EQ476" s="443"/>
      <c r="ER476" s="443"/>
      <c r="ES476" s="443"/>
      <c r="ET476" s="443"/>
      <c r="EU476" s="443"/>
      <c r="EV476" s="443"/>
      <c r="EW476" s="443"/>
      <c r="EX476" s="443"/>
      <c r="EY476" s="443"/>
      <c r="EZ476" s="443"/>
      <c r="FA476" s="443"/>
      <c r="FB476" s="443"/>
      <c r="FC476" s="443"/>
      <c r="FD476" s="443"/>
      <c r="FE476" s="443"/>
      <c r="FF476" s="443"/>
      <c r="FG476" s="443"/>
      <c r="FH476" s="443"/>
      <c r="FI476" s="443"/>
      <c r="FJ476" s="443"/>
      <c r="FK476" s="443"/>
      <c r="FL476" s="443"/>
      <c r="FM476" s="443"/>
      <c r="FN476" s="443"/>
      <c r="FO476" s="443"/>
      <c r="FP476" s="443"/>
      <c r="FQ476" s="443"/>
      <c r="FR476" s="443"/>
      <c r="FS476" s="443"/>
      <c r="FT476" s="443"/>
      <c r="FU476" s="443"/>
      <c r="FV476" s="443"/>
      <c r="FW476" s="443"/>
      <c r="FX476" s="443"/>
      <c r="FY476" s="443"/>
      <c r="FZ476" s="443"/>
      <c r="GA476" s="443"/>
      <c r="GB476" s="443"/>
      <c r="GC476" s="443"/>
      <c r="GD476" s="443"/>
      <c r="GE476" s="443"/>
    </row>
    <row r="477" spans="1:187" ht="13.5" customHeight="1">
      <c r="A477" s="615" t="s">
        <v>373</v>
      </c>
      <c r="C477" s="147"/>
      <c r="D477" s="147"/>
      <c r="E477" s="148"/>
      <c r="F477" s="543"/>
      <c r="G477" s="544"/>
      <c r="H477" s="269"/>
      <c r="I477" s="544"/>
      <c r="L477" s="610"/>
      <c r="M477" s="443"/>
      <c r="N477" s="443"/>
      <c r="O477" s="443"/>
      <c r="P477" s="443"/>
      <c r="Q477" s="443"/>
      <c r="R477" s="443"/>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443"/>
      <c r="AY477" s="443"/>
      <c r="AZ477" s="443"/>
      <c r="BA477" s="443"/>
      <c r="BB477" s="443"/>
      <c r="BC477" s="443"/>
      <c r="BD477" s="443"/>
      <c r="BE477" s="443"/>
      <c r="BF477" s="443"/>
      <c r="BG477" s="443"/>
      <c r="BH477" s="443"/>
      <c r="BI477" s="443"/>
      <c r="BJ477" s="443"/>
      <c r="BK477" s="443"/>
      <c r="BL477" s="443"/>
      <c r="BM477" s="443"/>
      <c r="BN477" s="443"/>
      <c r="BO477" s="443"/>
      <c r="BP477" s="443"/>
      <c r="BQ477" s="443"/>
      <c r="BR477" s="443"/>
      <c r="BS477" s="443"/>
      <c r="BT477" s="443"/>
      <c r="BU477" s="443"/>
      <c r="BV477" s="443"/>
      <c r="BW477" s="443"/>
      <c r="BX477" s="443"/>
      <c r="BY477" s="443"/>
      <c r="BZ477" s="443"/>
      <c r="CA477" s="443"/>
      <c r="CB477" s="443"/>
      <c r="CC477" s="443"/>
      <c r="CD477" s="443"/>
      <c r="CE477" s="443"/>
      <c r="CF477" s="443"/>
      <c r="CG477" s="443"/>
      <c r="CH477" s="443"/>
      <c r="CI477" s="443"/>
      <c r="CJ477" s="443"/>
      <c r="CK477" s="443"/>
      <c r="CL477" s="443"/>
      <c r="CM477" s="443"/>
      <c r="CN477" s="443"/>
      <c r="CO477" s="443"/>
      <c r="CP477" s="443"/>
      <c r="CQ477" s="443"/>
      <c r="CR477" s="443"/>
      <c r="CS477" s="443"/>
      <c r="CT477" s="443"/>
      <c r="CU477" s="443"/>
      <c r="CV477" s="443"/>
      <c r="CW477" s="443"/>
      <c r="CX477" s="443"/>
      <c r="CY477" s="443"/>
      <c r="CZ477" s="443"/>
      <c r="DA477" s="443"/>
      <c r="DB477" s="443"/>
      <c r="DC477" s="443"/>
      <c r="DD477" s="443"/>
      <c r="DE477" s="443"/>
      <c r="DF477" s="443"/>
      <c r="DG477" s="443"/>
      <c r="DH477" s="443"/>
      <c r="DI477" s="443"/>
      <c r="DJ477" s="443"/>
      <c r="DK477" s="443"/>
      <c r="DL477" s="443"/>
      <c r="DM477" s="443"/>
      <c r="DN477" s="443"/>
      <c r="DO477" s="443"/>
      <c r="DP477" s="443"/>
      <c r="DQ477" s="443"/>
      <c r="DR477" s="443"/>
      <c r="DS477" s="443"/>
      <c r="DT477" s="443"/>
      <c r="DU477" s="443"/>
      <c r="DV477" s="443"/>
      <c r="DW477" s="443"/>
      <c r="DX477" s="443"/>
      <c r="DY477" s="443"/>
      <c r="DZ477" s="443"/>
      <c r="EA477" s="443"/>
      <c r="EB477" s="443"/>
      <c r="EC477" s="443"/>
      <c r="ED477" s="443"/>
      <c r="EE477" s="443"/>
      <c r="EF477" s="443"/>
      <c r="EG477" s="443"/>
      <c r="EH477" s="443"/>
      <c r="EI477" s="443"/>
      <c r="EJ477" s="443"/>
      <c r="EK477" s="443"/>
      <c r="EL477" s="443"/>
      <c r="EM477" s="443"/>
      <c r="EN477" s="443"/>
      <c r="EO477" s="443"/>
      <c r="EP477" s="443"/>
      <c r="EQ477" s="443"/>
      <c r="ER477" s="443"/>
      <c r="ES477" s="443"/>
      <c r="ET477" s="443"/>
      <c r="EU477" s="443"/>
      <c r="EV477" s="443"/>
      <c r="EW477" s="443"/>
      <c r="EX477" s="443"/>
      <c r="EY477" s="443"/>
      <c r="EZ477" s="443"/>
      <c r="FA477" s="443"/>
      <c r="FB477" s="443"/>
      <c r="FC477" s="443"/>
      <c r="FD477" s="443"/>
      <c r="FE477" s="443"/>
      <c r="FF477" s="443"/>
      <c r="FG477" s="443"/>
      <c r="FH477" s="443"/>
      <c r="FI477" s="443"/>
      <c r="FJ477" s="443"/>
      <c r="FK477" s="443"/>
      <c r="FL477" s="443"/>
      <c r="FM477" s="443"/>
      <c r="FN477" s="443"/>
      <c r="FO477" s="443"/>
      <c r="FP477" s="443"/>
      <c r="FQ477" s="443"/>
      <c r="FR477" s="443"/>
      <c r="FS477" s="443"/>
      <c r="FT477" s="443"/>
      <c r="FU477" s="443"/>
      <c r="FV477" s="443"/>
      <c r="FW477" s="443"/>
      <c r="FX477" s="443"/>
      <c r="FY477" s="443"/>
      <c r="FZ477" s="443"/>
      <c r="GA477" s="443"/>
      <c r="GB477" s="443"/>
      <c r="GC477" s="443"/>
      <c r="GD477" s="443"/>
      <c r="GE477" s="443"/>
    </row>
    <row r="478" spans="1:187" ht="13.5" customHeight="1">
      <c r="A478" s="147" t="s">
        <v>353</v>
      </c>
      <c r="B478" s="684"/>
      <c r="E478" s="150"/>
      <c r="F478" s="64"/>
      <c r="G478" s="363"/>
      <c r="H478" s="364"/>
      <c r="I478" s="363"/>
    </row>
    <row r="479" spans="1:187" ht="13.5" customHeight="1">
      <c r="A479" s="147"/>
      <c r="B479" s="684"/>
      <c r="E479" s="150"/>
      <c r="F479" s="64"/>
      <c r="G479" s="363"/>
      <c r="H479" s="364"/>
      <c r="I479" s="363"/>
    </row>
    <row r="480" spans="1:187" ht="13.5" customHeight="1">
      <c r="A480" s="147"/>
      <c r="B480" s="684"/>
      <c r="E480" s="150"/>
      <c r="F480" s="64"/>
      <c r="G480" s="363"/>
      <c r="H480" s="364"/>
      <c r="I480" s="363"/>
    </row>
    <row r="481" spans="1:11" ht="13.5" customHeight="1">
      <c r="A481" s="147"/>
      <c r="B481" s="684"/>
      <c r="E481" s="150"/>
      <c r="F481" s="64"/>
      <c r="G481" s="363"/>
      <c r="H481" s="364"/>
      <c r="I481" s="363"/>
    </row>
    <row r="482" spans="1:11">
      <c r="A482" s="147"/>
      <c r="B482" s="684"/>
      <c r="E482" s="150"/>
      <c r="F482" s="64"/>
      <c r="G482" s="363"/>
      <c r="H482" s="364"/>
      <c r="I482" s="363"/>
    </row>
    <row r="483" spans="1:11">
      <c r="A483" s="147"/>
      <c r="B483" s="684"/>
      <c r="E483" s="150"/>
      <c r="F483" s="64"/>
      <c r="G483" s="363"/>
      <c r="H483" s="364"/>
      <c r="I483" s="363"/>
    </row>
    <row r="484" spans="1:11">
      <c r="A484" s="147"/>
      <c r="B484" s="684"/>
      <c r="E484" s="150"/>
      <c r="F484" s="64"/>
      <c r="G484" s="363"/>
      <c r="H484" s="364"/>
      <c r="I484" s="363"/>
    </row>
    <row r="485" spans="1:11">
      <c r="A485" s="545" t="s">
        <v>139</v>
      </c>
      <c r="B485" s="43"/>
      <c r="E485" s="546"/>
      <c r="F485" s="52"/>
      <c r="G485" s="131"/>
      <c r="H485" s="140"/>
      <c r="I485" s="403" t="s">
        <v>314</v>
      </c>
      <c r="J485" s="441"/>
      <c r="K485" s="50"/>
    </row>
    <row r="486" spans="1:11">
      <c r="A486" s="151"/>
      <c r="B486" s="43"/>
      <c r="E486" s="74"/>
      <c r="F486" s="52"/>
      <c r="G486" s="131"/>
      <c r="H486" s="140"/>
      <c r="I486" s="131"/>
    </row>
    <row r="487" spans="1:11" ht="13.5">
      <c r="A487" s="547" t="s">
        <v>374</v>
      </c>
      <c r="B487" s="500"/>
      <c r="C487" s="522" t="s">
        <v>191</v>
      </c>
      <c r="D487" s="522"/>
      <c r="E487" s="548" t="s">
        <v>182</v>
      </c>
      <c r="F487" s="549"/>
      <c r="G487" s="548" t="s">
        <v>181</v>
      </c>
      <c r="H487" s="549"/>
      <c r="I487" s="548" t="s">
        <v>183</v>
      </c>
      <c r="J487" s="524"/>
      <c r="K487" s="550"/>
    </row>
    <row r="488" spans="1:11">
      <c r="A488" s="551" t="s">
        <v>140</v>
      </c>
      <c r="B488" s="52"/>
      <c r="C488" s="14">
        <v>163879</v>
      </c>
      <c r="D488" s="552"/>
      <c r="E488" s="71">
        <v>24353</v>
      </c>
      <c r="F488" s="14"/>
      <c r="G488" s="14">
        <v>20530</v>
      </c>
      <c r="H488" s="415"/>
      <c r="I488" s="52">
        <v>19793</v>
      </c>
      <c r="K488" s="553"/>
    </row>
    <row r="489" spans="1:11">
      <c r="A489" s="554" t="s">
        <v>141</v>
      </c>
      <c r="B489" s="52"/>
      <c r="C489" s="14">
        <v>7773</v>
      </c>
      <c r="D489" s="552"/>
      <c r="E489" s="71">
        <v>1753</v>
      </c>
      <c r="F489" s="14"/>
      <c r="G489" s="14">
        <v>1290</v>
      </c>
      <c r="H489" s="415"/>
      <c r="I489" s="345">
        <v>415</v>
      </c>
      <c r="K489" s="553"/>
    </row>
    <row r="490" spans="1:11">
      <c r="A490" s="554" t="s">
        <v>142</v>
      </c>
      <c r="B490" s="43" t="s">
        <v>35</v>
      </c>
      <c r="C490" s="14">
        <v>33154</v>
      </c>
      <c r="D490" s="552"/>
      <c r="E490" s="71">
        <v>3960</v>
      </c>
      <c r="F490" s="14"/>
      <c r="G490" s="14">
        <v>3505</v>
      </c>
      <c r="H490" s="415"/>
      <c r="I490" s="345">
        <v>2511</v>
      </c>
      <c r="K490" s="553"/>
    </row>
    <row r="491" spans="1:11">
      <c r="A491" s="554" t="s">
        <v>143</v>
      </c>
      <c r="B491" s="43"/>
      <c r="C491" s="14">
        <v>8760</v>
      </c>
      <c r="D491" s="552"/>
      <c r="E491" s="71">
        <v>1497</v>
      </c>
      <c r="F491" s="14"/>
      <c r="G491" s="14">
        <v>1219</v>
      </c>
      <c r="H491" s="415"/>
      <c r="I491" s="52">
        <v>695</v>
      </c>
      <c r="K491" s="553"/>
    </row>
    <row r="492" spans="1:11">
      <c r="A492" s="554" t="s">
        <v>144</v>
      </c>
      <c r="B492" s="43"/>
      <c r="C492" s="14">
        <v>11009</v>
      </c>
      <c r="D492" s="552"/>
      <c r="E492" s="71">
        <v>1007</v>
      </c>
      <c r="F492" s="14"/>
      <c r="G492" s="14">
        <v>891</v>
      </c>
      <c r="H492" s="415"/>
      <c r="I492" s="345">
        <v>979</v>
      </c>
      <c r="K492" s="553"/>
    </row>
    <row r="493" spans="1:11">
      <c r="A493" s="554" t="s">
        <v>145</v>
      </c>
      <c r="B493" s="43"/>
      <c r="C493" s="14">
        <v>46350</v>
      </c>
      <c r="D493" s="552"/>
      <c r="E493" s="71">
        <v>9092</v>
      </c>
      <c r="F493" s="14"/>
      <c r="G493" s="14">
        <v>6926</v>
      </c>
      <c r="H493" s="415"/>
      <c r="I493" s="345">
        <v>5285</v>
      </c>
      <c r="K493" s="553"/>
    </row>
    <row r="494" spans="1:11">
      <c r="A494" s="554" t="s">
        <v>146</v>
      </c>
      <c r="B494" s="43"/>
      <c r="C494" s="14">
        <v>1134</v>
      </c>
      <c r="D494" s="552"/>
      <c r="E494" s="71">
        <v>117</v>
      </c>
      <c r="F494" s="14"/>
      <c r="G494" s="14">
        <v>118</v>
      </c>
      <c r="H494" s="415"/>
      <c r="I494" s="52">
        <v>108</v>
      </c>
      <c r="K494" s="553"/>
    </row>
    <row r="495" spans="1:11">
      <c r="A495" s="554" t="s">
        <v>147</v>
      </c>
      <c r="B495" s="43"/>
      <c r="C495" s="14">
        <v>6627</v>
      </c>
      <c r="D495" s="552"/>
      <c r="E495" s="71">
        <v>743</v>
      </c>
      <c r="F495" s="14"/>
      <c r="G495" s="14">
        <v>925</v>
      </c>
      <c r="H495" s="415"/>
      <c r="I495" s="52">
        <v>694</v>
      </c>
      <c r="K495" s="553"/>
    </row>
    <row r="496" spans="1:11">
      <c r="A496" s="554" t="s">
        <v>148</v>
      </c>
      <c r="B496" s="43"/>
      <c r="C496" s="14">
        <v>6529</v>
      </c>
      <c r="D496" s="552"/>
      <c r="E496" s="71">
        <v>1367</v>
      </c>
      <c r="F496" s="14"/>
      <c r="G496" s="14">
        <v>1107</v>
      </c>
      <c r="H496" s="415"/>
      <c r="I496" s="52">
        <v>812</v>
      </c>
      <c r="K496" s="553"/>
    </row>
    <row r="497" spans="1:11">
      <c r="A497" s="554" t="s">
        <v>149</v>
      </c>
      <c r="B497" s="43"/>
      <c r="C497" s="14">
        <v>3271</v>
      </c>
      <c r="D497" s="552"/>
      <c r="E497" s="71">
        <v>290</v>
      </c>
      <c r="F497" s="14"/>
      <c r="G497" s="14">
        <v>371</v>
      </c>
      <c r="H497" s="415"/>
      <c r="I497" s="52">
        <v>311</v>
      </c>
      <c r="K497" s="553"/>
    </row>
    <row r="498" spans="1:11">
      <c r="A498" s="554" t="s">
        <v>150</v>
      </c>
      <c r="B498" s="43"/>
      <c r="C498" s="14">
        <v>3417</v>
      </c>
      <c r="D498" s="552"/>
      <c r="E498" s="71">
        <v>327</v>
      </c>
      <c r="F498" s="14"/>
      <c r="G498" s="14">
        <v>428</v>
      </c>
      <c r="H498" s="415"/>
      <c r="I498" s="52">
        <v>468</v>
      </c>
      <c r="K498" s="553"/>
    </row>
    <row r="499" spans="1:11">
      <c r="A499" s="554" t="s">
        <v>151</v>
      </c>
      <c r="B499" s="43"/>
      <c r="C499" s="14">
        <v>4826</v>
      </c>
      <c r="D499" s="552"/>
      <c r="E499" s="71">
        <v>420</v>
      </c>
      <c r="F499" s="14"/>
      <c r="G499" s="14">
        <v>421</v>
      </c>
      <c r="H499" s="415"/>
      <c r="I499" s="52">
        <v>319</v>
      </c>
      <c r="K499" s="553"/>
    </row>
    <row r="500" spans="1:11">
      <c r="A500" s="554" t="s">
        <v>152</v>
      </c>
      <c r="B500" s="43"/>
      <c r="C500" s="14">
        <v>3554</v>
      </c>
      <c r="D500" s="552"/>
      <c r="E500" s="71">
        <v>969</v>
      </c>
      <c r="F500" s="14"/>
      <c r="G500" s="14">
        <v>546</v>
      </c>
      <c r="H500" s="415"/>
      <c r="I500" s="52">
        <v>269</v>
      </c>
      <c r="K500" s="553"/>
    </row>
    <row r="501" spans="1:11">
      <c r="A501" s="554" t="s">
        <v>153</v>
      </c>
      <c r="B501" s="43"/>
      <c r="C501" s="14">
        <v>1126</v>
      </c>
      <c r="D501" s="552"/>
      <c r="E501" s="71">
        <v>89</v>
      </c>
      <c r="F501" s="14"/>
      <c r="G501" s="14">
        <v>116</v>
      </c>
      <c r="H501" s="415"/>
      <c r="I501" s="52">
        <v>74</v>
      </c>
      <c r="K501" s="553"/>
    </row>
    <row r="502" spans="1:11">
      <c r="A502" s="554" t="s">
        <v>154</v>
      </c>
      <c r="B502" s="43"/>
      <c r="C502" s="14">
        <v>8568</v>
      </c>
      <c r="D502" s="552"/>
      <c r="E502" s="71">
        <v>1066</v>
      </c>
      <c r="F502" s="14"/>
      <c r="G502" s="14">
        <v>973</v>
      </c>
      <c r="H502" s="415"/>
      <c r="I502" s="52">
        <v>813</v>
      </c>
      <c r="K502" s="553"/>
    </row>
    <row r="503" spans="1:11">
      <c r="A503" s="554" t="s">
        <v>155</v>
      </c>
      <c r="B503" s="43"/>
      <c r="C503" s="14">
        <v>17781</v>
      </c>
      <c r="D503" s="552"/>
      <c r="E503" s="71">
        <v>1656</v>
      </c>
      <c r="F503" s="14"/>
      <c r="G503" s="14">
        <v>1694</v>
      </c>
      <c r="H503" s="415"/>
      <c r="I503" s="52">
        <v>6040</v>
      </c>
      <c r="K503" s="553"/>
    </row>
    <row r="504" spans="1:11" ht="3.75" customHeight="1">
      <c r="A504" s="555"/>
      <c r="B504" s="556"/>
      <c r="C504" s="557"/>
      <c r="D504" s="558"/>
      <c r="E504" s="559"/>
      <c r="F504" s="560"/>
      <c r="G504" s="561"/>
      <c r="H504" s="562"/>
      <c r="I504" s="561"/>
      <c r="J504" s="563"/>
      <c r="K504" s="564"/>
    </row>
    <row r="505" spans="1:11" ht="11.65" customHeight="1">
      <c r="A505" s="619"/>
      <c r="B505" s="620"/>
      <c r="C505" s="621"/>
      <c r="D505" s="622"/>
      <c r="E505" s="623"/>
      <c r="F505" s="624"/>
      <c r="G505" s="625"/>
      <c r="H505" s="626"/>
      <c r="I505" s="625"/>
      <c r="K505" s="553"/>
    </row>
    <row r="506" spans="1:11">
      <c r="A506" s="316" t="s">
        <v>156</v>
      </c>
      <c r="B506" s="627"/>
      <c r="C506" s="628"/>
      <c r="D506" s="629"/>
      <c r="E506" s="630"/>
      <c r="F506" s="631"/>
      <c r="G506" s="632"/>
      <c r="H506" s="633"/>
      <c r="I506" s="632"/>
      <c r="K506" s="553"/>
    </row>
    <row r="507" spans="1:11">
      <c r="A507" s="316" t="s">
        <v>157</v>
      </c>
      <c r="B507" s="627"/>
      <c r="C507" s="628"/>
      <c r="D507" s="629"/>
      <c r="E507" s="630"/>
      <c r="F507" s="631"/>
      <c r="G507" s="632"/>
      <c r="H507" s="633"/>
      <c r="I507" s="632"/>
      <c r="K507" s="553"/>
    </row>
    <row r="508" spans="1:11" ht="4.5" customHeight="1">
      <c r="A508" s="316"/>
      <c r="B508" s="627"/>
      <c r="C508" s="628"/>
      <c r="D508" s="629"/>
      <c r="E508" s="630"/>
      <c r="F508" s="631"/>
      <c r="G508" s="632"/>
      <c r="H508" s="633"/>
      <c r="I508" s="632"/>
      <c r="K508" s="553"/>
    </row>
    <row r="509" spans="1:11" ht="4.5" customHeight="1">
      <c r="A509" s="316"/>
      <c r="B509" s="627"/>
      <c r="C509" s="628"/>
      <c r="D509" s="629"/>
      <c r="E509" s="630"/>
      <c r="F509" s="631"/>
      <c r="G509" s="632"/>
      <c r="H509" s="633"/>
      <c r="I509" s="632"/>
      <c r="K509" s="553"/>
    </row>
    <row r="510" spans="1:11">
      <c r="A510" s="634" t="s">
        <v>158</v>
      </c>
      <c r="B510" s="627"/>
      <c r="C510" s="628"/>
      <c r="D510" s="629"/>
      <c r="E510" s="630"/>
      <c r="F510" s="631"/>
      <c r="G510" s="632"/>
      <c r="H510" s="633"/>
      <c r="I510" s="632"/>
      <c r="K510" s="553"/>
    </row>
    <row r="511" spans="1:11" ht="3.75" customHeight="1">
      <c r="A511" s="316"/>
      <c r="B511" s="627"/>
      <c r="C511" s="628"/>
      <c r="D511" s="629"/>
      <c r="E511" s="630"/>
      <c r="F511" s="631"/>
      <c r="G511" s="632"/>
      <c r="H511" s="633"/>
      <c r="I511" s="632"/>
      <c r="K511" s="553"/>
    </row>
    <row r="512" spans="1:11" ht="14.25">
      <c r="A512" s="157" t="s">
        <v>307</v>
      </c>
      <c r="B512" s="628"/>
      <c r="C512" s="628"/>
      <c r="D512" s="629"/>
      <c r="E512" s="635"/>
      <c r="F512" s="628"/>
      <c r="G512" s="628"/>
      <c r="H512" s="636"/>
      <c r="I512" s="628"/>
      <c r="K512" s="553"/>
    </row>
    <row r="513" spans="1:187" ht="14.25">
      <c r="A513" s="157" t="s">
        <v>308</v>
      </c>
      <c r="B513" s="628"/>
      <c r="C513" s="628"/>
      <c r="D513" s="629"/>
      <c r="E513" s="637"/>
      <c r="F513" s="628"/>
      <c r="G513" s="628"/>
      <c r="H513" s="636"/>
      <c r="I513" s="638"/>
      <c r="K513" s="553"/>
    </row>
    <row r="514" spans="1:187" ht="14.25">
      <c r="A514" s="157" t="s">
        <v>309</v>
      </c>
      <c r="B514" s="628"/>
      <c r="C514" s="628"/>
      <c r="D514" s="629"/>
      <c r="E514" s="637"/>
      <c r="F514" s="628"/>
      <c r="G514" s="628"/>
      <c r="H514" s="636"/>
      <c r="I514" s="638"/>
      <c r="K514" s="553"/>
    </row>
    <row r="515" spans="1:187">
      <c r="A515" s="157" t="s">
        <v>205</v>
      </c>
      <c r="B515" s="628"/>
      <c r="C515" s="628"/>
      <c r="D515" s="629"/>
      <c r="E515" s="637"/>
      <c r="F515" s="628"/>
      <c r="G515" s="628"/>
      <c r="H515" s="636"/>
      <c r="I515" s="635"/>
      <c r="K515" s="553"/>
    </row>
    <row r="516" spans="1:187">
      <c r="A516" s="373"/>
      <c r="B516" s="628"/>
      <c r="C516" s="628"/>
      <c r="D516" s="629"/>
      <c r="E516" s="637"/>
      <c r="F516" s="628"/>
      <c r="G516" s="628"/>
      <c r="H516" s="636"/>
      <c r="I516" s="635"/>
      <c r="K516" s="553"/>
    </row>
    <row r="517" spans="1:187" s="565" customFormat="1" ht="5.25" customHeight="1">
      <c r="A517" s="265"/>
      <c r="B517" s="628"/>
      <c r="C517" s="628"/>
      <c r="D517" s="629"/>
      <c r="E517" s="637"/>
      <c r="F517" s="628"/>
      <c r="G517" s="637"/>
      <c r="H517" s="636"/>
      <c r="I517" s="635"/>
      <c r="J517" s="221"/>
      <c r="K517" s="553"/>
      <c r="L517" s="581"/>
      <c r="M517" s="221"/>
      <c r="N517" s="221"/>
      <c r="O517" s="221"/>
      <c r="P517" s="221"/>
      <c r="Q517" s="221"/>
      <c r="R517" s="221"/>
      <c r="S517" s="221"/>
      <c r="T517" s="221"/>
      <c r="U517" s="221"/>
      <c r="V517" s="221"/>
      <c r="W517" s="221"/>
      <c r="X517" s="221"/>
      <c r="Y517" s="221"/>
      <c r="Z517" s="221"/>
      <c r="AA517" s="221"/>
      <c r="AB517" s="221"/>
      <c r="AC517" s="221"/>
      <c r="AD517" s="221"/>
      <c r="AE517" s="221"/>
      <c r="AF517" s="221"/>
      <c r="AG517" s="221"/>
      <c r="AH517" s="221"/>
      <c r="AI517" s="221"/>
      <c r="AJ517" s="221"/>
      <c r="AK517" s="221"/>
      <c r="AL517" s="221"/>
      <c r="AM517" s="221"/>
      <c r="AN517" s="221"/>
      <c r="AO517" s="221"/>
      <c r="AP517" s="221"/>
      <c r="AQ517" s="221"/>
      <c r="AR517" s="221"/>
      <c r="AS517" s="221"/>
      <c r="AT517" s="221"/>
      <c r="AU517" s="221"/>
      <c r="AV517" s="221"/>
      <c r="AW517" s="221"/>
      <c r="AX517" s="221"/>
      <c r="AY517" s="221"/>
      <c r="AZ517" s="221"/>
      <c r="BA517" s="221"/>
      <c r="BB517" s="221"/>
      <c r="BC517" s="221"/>
      <c r="BD517" s="221"/>
      <c r="BE517" s="221"/>
      <c r="BF517" s="221"/>
      <c r="BG517" s="221"/>
      <c r="BH517" s="221"/>
      <c r="BI517" s="221"/>
      <c r="BJ517" s="221"/>
      <c r="BK517" s="221"/>
      <c r="BL517" s="221"/>
      <c r="BM517" s="221"/>
      <c r="BN517" s="221"/>
      <c r="BO517" s="221"/>
      <c r="BP517" s="221"/>
      <c r="BQ517" s="221"/>
      <c r="BR517" s="221"/>
      <c r="BS517" s="221"/>
      <c r="BT517" s="221"/>
      <c r="BU517" s="221"/>
      <c r="BV517" s="221"/>
      <c r="BW517" s="221"/>
      <c r="BX517" s="221"/>
      <c r="BY517" s="221"/>
      <c r="BZ517" s="221"/>
      <c r="CA517" s="221"/>
      <c r="CB517" s="221"/>
      <c r="CC517" s="221"/>
      <c r="CD517" s="221"/>
      <c r="CE517" s="221"/>
      <c r="CF517" s="221"/>
      <c r="CG517" s="221"/>
      <c r="CH517" s="221"/>
      <c r="CI517" s="221"/>
      <c r="CJ517" s="221"/>
      <c r="CK517" s="221"/>
      <c r="CL517" s="221"/>
      <c r="CM517" s="221"/>
      <c r="CN517" s="221"/>
      <c r="CO517" s="221"/>
      <c r="CP517" s="221"/>
      <c r="CQ517" s="221"/>
      <c r="CR517" s="221"/>
      <c r="CS517" s="221"/>
      <c r="CT517" s="221"/>
      <c r="CU517" s="221"/>
      <c r="CV517" s="221"/>
      <c r="CW517" s="221"/>
      <c r="CX517" s="221"/>
      <c r="CY517" s="221"/>
      <c r="CZ517" s="221"/>
      <c r="DA517" s="221"/>
      <c r="DB517" s="221"/>
      <c r="DC517" s="221"/>
      <c r="DD517" s="221"/>
      <c r="DE517" s="221"/>
      <c r="DF517" s="221"/>
      <c r="DG517" s="221"/>
      <c r="DH517" s="221"/>
      <c r="DI517" s="221"/>
      <c r="DJ517" s="221"/>
      <c r="DK517" s="221"/>
      <c r="DL517" s="221"/>
      <c r="DM517" s="221"/>
      <c r="DN517" s="221"/>
      <c r="DO517" s="221"/>
      <c r="DP517" s="221"/>
      <c r="DQ517" s="221"/>
      <c r="DR517" s="221"/>
      <c r="DS517" s="221"/>
      <c r="DT517" s="221"/>
      <c r="DU517" s="221"/>
      <c r="DV517" s="221"/>
      <c r="DW517" s="221"/>
      <c r="DX517" s="221"/>
      <c r="DY517" s="221"/>
      <c r="DZ517" s="221"/>
      <c r="EA517" s="221"/>
      <c r="EB517" s="221"/>
      <c r="EC517" s="221"/>
      <c r="ED517" s="221"/>
      <c r="EE517" s="221"/>
      <c r="EF517" s="221"/>
      <c r="EG517" s="221"/>
      <c r="EH517" s="221"/>
      <c r="EI517" s="221"/>
      <c r="EJ517" s="221"/>
      <c r="EK517" s="221"/>
      <c r="EL517" s="221"/>
      <c r="EM517" s="221"/>
      <c r="EN517" s="221"/>
      <c r="EO517" s="221"/>
      <c r="EP517" s="221"/>
      <c r="EQ517" s="221"/>
      <c r="ER517" s="221"/>
      <c r="ES517" s="221"/>
      <c r="ET517" s="221"/>
      <c r="EU517" s="221"/>
      <c r="EV517" s="221"/>
      <c r="EW517" s="221"/>
      <c r="EX517" s="221"/>
      <c r="EY517" s="221"/>
      <c r="EZ517" s="221"/>
      <c r="FA517" s="221"/>
      <c r="FB517" s="221"/>
      <c r="FC517" s="221"/>
      <c r="FD517" s="221"/>
      <c r="FE517" s="221"/>
      <c r="FF517" s="221"/>
      <c r="FG517" s="221"/>
      <c r="FH517" s="221"/>
      <c r="FI517" s="221"/>
      <c r="FJ517" s="221"/>
      <c r="FK517" s="221"/>
      <c r="FL517" s="221"/>
      <c r="FM517" s="221"/>
      <c r="FN517" s="221"/>
      <c r="FO517" s="221"/>
      <c r="FP517" s="221"/>
      <c r="FQ517" s="221"/>
      <c r="FR517" s="221"/>
      <c r="FS517" s="221"/>
      <c r="FT517" s="221"/>
      <c r="FU517" s="221"/>
      <c r="FV517" s="221"/>
      <c r="FW517" s="221"/>
      <c r="FX517" s="221"/>
      <c r="FY517" s="221"/>
      <c r="FZ517" s="221"/>
      <c r="GA517" s="221"/>
      <c r="GB517" s="221"/>
      <c r="GC517" s="221"/>
      <c r="GD517" s="221"/>
      <c r="GE517" s="221"/>
    </row>
    <row r="518" spans="1:187" ht="5.25" customHeight="1">
      <c r="A518" s="265"/>
      <c r="B518" s="628"/>
      <c r="C518" s="628"/>
      <c r="D518" s="629"/>
      <c r="E518" s="637"/>
      <c r="F518" s="628"/>
      <c r="G518" s="628"/>
      <c r="H518" s="636"/>
      <c r="I518" s="628"/>
      <c r="K518" s="553"/>
    </row>
    <row r="519" spans="1:187">
      <c r="A519" s="639" t="s">
        <v>159</v>
      </c>
      <c r="B519" s="640"/>
      <c r="C519" s="640" t="s">
        <v>160</v>
      </c>
      <c r="D519" s="641"/>
      <c r="E519" s="642"/>
      <c r="F519" s="640"/>
      <c r="G519" s="628"/>
      <c r="H519" s="636"/>
      <c r="I519" s="628"/>
      <c r="K519" s="553"/>
    </row>
    <row r="520" spans="1:187">
      <c r="A520" s="639" t="s">
        <v>161</v>
      </c>
      <c r="B520" s="640"/>
      <c r="C520" s="640" t="s">
        <v>162</v>
      </c>
      <c r="D520" s="641"/>
      <c r="E520" s="642"/>
      <c r="F520" s="640"/>
      <c r="G520" s="628"/>
      <c r="H520" s="636"/>
      <c r="I520" s="628"/>
      <c r="K520" s="553"/>
    </row>
    <row r="521" spans="1:187">
      <c r="A521" s="639" t="s">
        <v>163</v>
      </c>
      <c r="B521" s="640"/>
      <c r="C521" s="640" t="s">
        <v>164</v>
      </c>
      <c r="D521" s="641"/>
      <c r="E521" s="642"/>
      <c r="F521" s="640"/>
      <c r="G521" s="628"/>
      <c r="H521" s="636"/>
      <c r="I521" s="628"/>
      <c r="K521" s="553"/>
    </row>
    <row r="522" spans="1:187" s="566" customFormat="1">
      <c r="A522" s="639" t="s">
        <v>165</v>
      </c>
      <c r="B522" s="640"/>
      <c r="C522" s="640" t="s">
        <v>166</v>
      </c>
      <c r="D522" s="641"/>
      <c r="E522" s="642"/>
      <c r="F522" s="640"/>
      <c r="G522" s="628"/>
      <c r="H522" s="636"/>
      <c r="I522" s="628"/>
      <c r="J522" s="221"/>
      <c r="K522" s="553"/>
      <c r="L522" s="581"/>
      <c r="M522" s="221"/>
      <c r="N522" s="221"/>
      <c r="O522" s="221"/>
      <c r="P522" s="221"/>
      <c r="Q522" s="221"/>
      <c r="R522" s="221"/>
      <c r="S522" s="221"/>
      <c r="T522" s="221"/>
      <c r="U522" s="221"/>
      <c r="V522" s="221"/>
      <c r="W522" s="221"/>
      <c r="X522" s="221"/>
      <c r="Y522" s="221"/>
      <c r="Z522" s="221"/>
      <c r="AA522" s="221"/>
      <c r="AB522" s="221"/>
      <c r="AC522" s="221"/>
      <c r="AD522" s="221"/>
      <c r="AE522" s="221"/>
      <c r="AF522" s="221"/>
      <c r="AG522" s="221"/>
      <c r="AH522" s="221"/>
      <c r="AI522" s="221"/>
      <c r="AJ522" s="221"/>
      <c r="AK522" s="221"/>
      <c r="AL522" s="221"/>
      <c r="AM522" s="221"/>
      <c r="AN522" s="221"/>
      <c r="AO522" s="221"/>
      <c r="AP522" s="221"/>
      <c r="AQ522" s="221"/>
      <c r="AR522" s="221"/>
      <c r="AS522" s="221"/>
      <c r="AT522" s="221"/>
      <c r="AU522" s="221"/>
      <c r="AV522" s="221"/>
      <c r="AW522" s="221"/>
      <c r="AX522" s="221"/>
      <c r="AY522" s="221"/>
      <c r="AZ522" s="221"/>
      <c r="BA522" s="221"/>
      <c r="BB522" s="221"/>
      <c r="BC522" s="221"/>
      <c r="BD522" s="221"/>
      <c r="BE522" s="221"/>
      <c r="BF522" s="221"/>
      <c r="BG522" s="221"/>
      <c r="BH522" s="221"/>
      <c r="BI522" s="221"/>
      <c r="BJ522" s="221"/>
      <c r="BK522" s="221"/>
      <c r="BL522" s="221"/>
      <c r="BM522" s="221"/>
      <c r="BN522" s="221"/>
      <c r="BO522" s="221"/>
      <c r="BP522" s="221"/>
      <c r="BQ522" s="221"/>
      <c r="BR522" s="221"/>
      <c r="BS522" s="221"/>
      <c r="BT522" s="221"/>
      <c r="BU522" s="221"/>
      <c r="BV522" s="221"/>
      <c r="BW522" s="221"/>
      <c r="BX522" s="221"/>
      <c r="BY522" s="221"/>
      <c r="BZ522" s="221"/>
      <c r="CA522" s="221"/>
      <c r="CB522" s="221"/>
      <c r="CC522" s="221"/>
      <c r="CD522" s="221"/>
      <c r="CE522" s="221"/>
      <c r="CF522" s="221"/>
      <c r="CG522" s="221"/>
      <c r="CH522" s="221"/>
      <c r="CI522" s="221"/>
      <c r="CJ522" s="221"/>
      <c r="CK522" s="221"/>
      <c r="CL522" s="221"/>
      <c r="CM522" s="221"/>
      <c r="CN522" s="221"/>
      <c r="CO522" s="221"/>
      <c r="CP522" s="221"/>
      <c r="CQ522" s="221"/>
      <c r="CR522" s="221"/>
      <c r="CS522" s="221"/>
      <c r="CT522" s="221"/>
      <c r="CU522" s="221"/>
      <c r="CV522" s="221"/>
      <c r="CW522" s="221"/>
      <c r="CX522" s="221"/>
      <c r="CY522" s="221"/>
      <c r="CZ522" s="221"/>
      <c r="DA522" s="221"/>
      <c r="DB522" s="221"/>
      <c r="DC522" s="221"/>
      <c r="DD522" s="221"/>
      <c r="DE522" s="221"/>
      <c r="DF522" s="221"/>
      <c r="DG522" s="221"/>
      <c r="DH522" s="221"/>
      <c r="DI522" s="221"/>
      <c r="DJ522" s="221"/>
      <c r="DK522" s="221"/>
      <c r="DL522" s="221"/>
      <c r="DM522" s="221"/>
      <c r="DN522" s="221"/>
      <c r="DO522" s="221"/>
      <c r="DP522" s="221"/>
      <c r="DQ522" s="221"/>
      <c r="DR522" s="221"/>
      <c r="DS522" s="221"/>
      <c r="DT522" s="221"/>
      <c r="DU522" s="221"/>
      <c r="DV522" s="221"/>
      <c r="DW522" s="221"/>
      <c r="DX522" s="221"/>
      <c r="DY522" s="221"/>
      <c r="DZ522" s="221"/>
      <c r="EA522" s="221"/>
      <c r="EB522" s="221"/>
      <c r="EC522" s="221"/>
      <c r="ED522" s="221"/>
      <c r="EE522" s="221"/>
      <c r="EF522" s="221"/>
      <c r="EG522" s="221"/>
      <c r="EH522" s="221"/>
      <c r="EI522" s="221"/>
      <c r="EJ522" s="221"/>
      <c r="EK522" s="221"/>
      <c r="EL522" s="221"/>
      <c r="EM522" s="221"/>
      <c r="EN522" s="221"/>
      <c r="EO522" s="221"/>
      <c r="EP522" s="221"/>
      <c r="EQ522" s="221"/>
      <c r="ER522" s="221"/>
      <c r="ES522" s="221"/>
      <c r="ET522" s="221"/>
      <c r="EU522" s="221"/>
      <c r="EV522" s="221"/>
      <c r="EW522" s="221"/>
      <c r="EX522" s="221"/>
      <c r="EY522" s="221"/>
      <c r="EZ522" s="221"/>
      <c r="FA522" s="221"/>
      <c r="FB522" s="221"/>
      <c r="FC522" s="221"/>
      <c r="FD522" s="221"/>
      <c r="FE522" s="221"/>
      <c r="FF522" s="221"/>
      <c r="FG522" s="221"/>
      <c r="FH522" s="221"/>
      <c r="FI522" s="221"/>
      <c r="FJ522" s="221"/>
      <c r="FK522" s="221"/>
      <c r="FL522" s="221"/>
      <c r="FM522" s="221"/>
      <c r="FN522" s="221"/>
      <c r="FO522" s="221"/>
      <c r="FP522" s="221"/>
      <c r="FQ522" s="221"/>
      <c r="FR522" s="221"/>
      <c r="FS522" s="221"/>
      <c r="FT522" s="221"/>
      <c r="FU522" s="221"/>
      <c r="FV522" s="221"/>
      <c r="FW522" s="221"/>
      <c r="FX522" s="221"/>
      <c r="FY522" s="221"/>
      <c r="FZ522" s="221"/>
      <c r="GA522" s="221"/>
      <c r="GB522" s="221"/>
      <c r="GC522" s="221"/>
      <c r="GD522" s="221"/>
      <c r="GE522" s="221"/>
    </row>
    <row r="523" spans="1:187">
      <c r="A523" s="639" t="s">
        <v>167</v>
      </c>
      <c r="B523" s="640"/>
      <c r="C523" s="640" t="s">
        <v>168</v>
      </c>
      <c r="D523" s="641"/>
      <c r="E523" s="642"/>
      <c r="F523" s="640"/>
      <c r="G523" s="628"/>
      <c r="H523" s="636"/>
      <c r="I523" s="628"/>
      <c r="K523" s="553"/>
    </row>
    <row r="524" spans="1:187">
      <c r="A524" s="639" t="s">
        <v>169</v>
      </c>
      <c r="B524" s="640"/>
      <c r="C524" s="640"/>
      <c r="D524" s="641"/>
      <c r="E524" s="642"/>
      <c r="F524" s="640"/>
      <c r="G524" s="628"/>
      <c r="H524" s="636"/>
      <c r="I524" s="628"/>
      <c r="K524" s="553"/>
    </row>
    <row r="525" spans="1:187">
      <c r="A525" s="639" t="s">
        <v>170</v>
      </c>
      <c r="B525" s="640"/>
      <c r="C525" s="640"/>
      <c r="D525" s="641"/>
      <c r="E525" s="642"/>
      <c r="F525" s="640"/>
      <c r="G525" s="628"/>
      <c r="H525" s="636"/>
      <c r="I525" s="628"/>
      <c r="K525" s="553"/>
    </row>
    <row r="526" spans="1:187" ht="4.5" customHeight="1">
      <c r="A526" s="265"/>
      <c r="B526" s="628"/>
      <c r="C526" s="628"/>
      <c r="D526" s="629"/>
      <c r="E526" s="637"/>
      <c r="F526" s="628"/>
      <c r="G526" s="628"/>
      <c r="H526" s="636"/>
      <c r="I526" s="628"/>
      <c r="K526" s="553"/>
    </row>
    <row r="527" spans="1:187">
      <c r="A527" s="732" t="s">
        <v>171</v>
      </c>
      <c r="B527" s="733"/>
      <c r="C527" s="733"/>
      <c r="D527" s="733"/>
      <c r="E527" s="733"/>
      <c r="F527" s="733"/>
      <c r="G527" s="733"/>
      <c r="H527" s="733"/>
      <c r="I527" s="733"/>
      <c r="K527" s="553"/>
      <c r="L527" s="613"/>
      <c r="M527" s="565"/>
      <c r="N527" s="565"/>
      <c r="O527" s="565"/>
      <c r="P527" s="565"/>
      <c r="Q527" s="565"/>
      <c r="R527" s="565"/>
      <c r="S527" s="565"/>
      <c r="T527" s="565"/>
      <c r="U527" s="565"/>
      <c r="V527" s="565"/>
      <c r="W527" s="565"/>
      <c r="X527" s="565"/>
      <c r="Y527" s="565"/>
      <c r="Z527" s="565"/>
      <c r="AA527" s="565"/>
      <c r="AB527" s="565"/>
      <c r="AC527" s="565"/>
      <c r="AD527" s="565"/>
      <c r="AE527" s="565"/>
      <c r="AF527" s="565"/>
      <c r="AG527" s="565"/>
      <c r="AH527" s="565"/>
      <c r="AI527" s="565"/>
      <c r="AJ527" s="565"/>
      <c r="AK527" s="565"/>
      <c r="AL527" s="565"/>
      <c r="AM527" s="565"/>
      <c r="AN527" s="565"/>
      <c r="AO527" s="565"/>
      <c r="AP527" s="565"/>
      <c r="AQ527" s="565"/>
      <c r="AR527" s="565"/>
      <c r="AS527" s="565"/>
      <c r="AT527" s="565"/>
      <c r="AU527" s="565"/>
      <c r="AV527" s="565"/>
      <c r="AW527" s="565"/>
      <c r="AX527" s="565"/>
      <c r="AY527" s="565"/>
      <c r="AZ527" s="565"/>
      <c r="BA527" s="565"/>
      <c r="BB527" s="565"/>
      <c r="BC527" s="565"/>
      <c r="BD527" s="565"/>
      <c r="BE527" s="565"/>
      <c r="BF527" s="565"/>
      <c r="BG527" s="565"/>
      <c r="BH527" s="565"/>
      <c r="BI527" s="565"/>
      <c r="BJ527" s="565"/>
      <c r="BK527" s="565"/>
      <c r="BL527" s="565"/>
      <c r="BM527" s="565"/>
      <c r="BN527" s="565"/>
      <c r="BO527" s="565"/>
      <c r="BP527" s="565"/>
      <c r="BQ527" s="565"/>
      <c r="BR527" s="565"/>
      <c r="BS527" s="565"/>
      <c r="BT527" s="565"/>
      <c r="BU527" s="565"/>
      <c r="BV527" s="565"/>
      <c r="BW527" s="565"/>
      <c r="BX527" s="565"/>
      <c r="BY527" s="565"/>
      <c r="BZ527" s="565"/>
      <c r="CA527" s="565"/>
      <c r="CB527" s="565"/>
      <c r="CC527" s="565"/>
      <c r="CD527" s="565"/>
      <c r="CE527" s="565"/>
      <c r="CF527" s="565"/>
      <c r="CG527" s="565"/>
      <c r="CH527" s="565"/>
      <c r="CI527" s="565"/>
      <c r="CJ527" s="565"/>
      <c r="CK527" s="565"/>
      <c r="CL527" s="565"/>
      <c r="CM527" s="565"/>
      <c r="CN527" s="565"/>
      <c r="CO527" s="565"/>
      <c r="CP527" s="565"/>
      <c r="CQ527" s="565"/>
      <c r="CR527" s="565"/>
      <c r="CS527" s="565"/>
      <c r="CT527" s="565"/>
      <c r="CU527" s="565"/>
      <c r="CV527" s="565"/>
      <c r="CW527" s="565"/>
      <c r="CX527" s="565"/>
      <c r="CY527" s="565"/>
      <c r="CZ527" s="565"/>
      <c r="DA527" s="565"/>
      <c r="DB527" s="565"/>
      <c r="DC527" s="565"/>
      <c r="DD527" s="565"/>
      <c r="DE527" s="565"/>
      <c r="DF527" s="565"/>
      <c r="DG527" s="565"/>
      <c r="DH527" s="565"/>
      <c r="DI527" s="565"/>
      <c r="DJ527" s="565"/>
      <c r="DK527" s="565"/>
      <c r="DL527" s="565"/>
      <c r="DM527" s="565"/>
      <c r="DN527" s="565"/>
      <c r="DO527" s="565"/>
      <c r="DP527" s="565"/>
      <c r="DQ527" s="565"/>
      <c r="DR527" s="565"/>
      <c r="DS527" s="565"/>
      <c r="DT527" s="565"/>
      <c r="DU527" s="565"/>
      <c r="DV527" s="565"/>
      <c r="DW527" s="565"/>
      <c r="DX527" s="565"/>
      <c r="DY527" s="565"/>
      <c r="DZ527" s="565"/>
      <c r="EA527" s="565"/>
      <c r="EB527" s="565"/>
      <c r="EC527" s="565"/>
      <c r="ED527" s="565"/>
      <c r="EE527" s="565"/>
      <c r="EF527" s="565"/>
      <c r="EG527" s="565"/>
      <c r="EH527" s="565"/>
      <c r="EI527" s="565"/>
      <c r="EJ527" s="565"/>
      <c r="EK527" s="565"/>
      <c r="EL527" s="565"/>
      <c r="EM527" s="565"/>
      <c r="EN527" s="565"/>
      <c r="EO527" s="565"/>
      <c r="EP527" s="565"/>
      <c r="EQ527" s="565"/>
      <c r="ER527" s="565"/>
      <c r="ES527" s="565"/>
      <c r="ET527" s="565"/>
      <c r="EU527" s="565"/>
      <c r="EV527" s="565"/>
      <c r="EW527" s="565"/>
      <c r="EX527" s="565"/>
      <c r="EY527" s="565"/>
      <c r="EZ527" s="565"/>
      <c r="FA527" s="565"/>
      <c r="FB527" s="565"/>
      <c r="FC527" s="565"/>
      <c r="FD527" s="565"/>
      <c r="FE527" s="565"/>
      <c r="FF527" s="565"/>
      <c r="FG527" s="565"/>
      <c r="FH527" s="565"/>
      <c r="FI527" s="565"/>
      <c r="FJ527" s="565"/>
      <c r="FK527" s="565"/>
      <c r="FL527" s="565"/>
      <c r="FM527" s="565"/>
      <c r="FN527" s="565"/>
      <c r="FO527" s="565"/>
      <c r="FP527" s="565"/>
      <c r="FQ527" s="565"/>
      <c r="FR527" s="565"/>
      <c r="FS527" s="565"/>
      <c r="FT527" s="565"/>
      <c r="FU527" s="565"/>
      <c r="FV527" s="565"/>
      <c r="FW527" s="565"/>
      <c r="FX527" s="565"/>
      <c r="FY527" s="565"/>
      <c r="FZ527" s="565"/>
      <c r="GA527" s="565"/>
      <c r="GB527" s="565"/>
      <c r="GC527" s="565"/>
      <c r="GD527" s="565"/>
      <c r="GE527" s="565"/>
    </row>
    <row r="528" spans="1:187">
      <c r="A528" s="721"/>
      <c r="B528" s="722"/>
      <c r="C528" s="722"/>
      <c r="D528" s="722"/>
      <c r="E528" s="722"/>
      <c r="F528" s="722"/>
      <c r="G528" s="722"/>
      <c r="H528" s="722"/>
      <c r="I528" s="722"/>
      <c r="J528" s="567"/>
      <c r="K528" s="568"/>
    </row>
    <row r="529" spans="1:187">
      <c r="A529" s="729" t="s">
        <v>172</v>
      </c>
      <c r="B529" s="730"/>
      <c r="C529" s="730"/>
      <c r="D529" s="730"/>
      <c r="E529" s="730"/>
      <c r="F529" s="730"/>
      <c r="G529" s="730"/>
      <c r="H529" s="730"/>
      <c r="I529" s="730"/>
      <c r="J529" s="730"/>
      <c r="K529" s="731"/>
    </row>
    <row r="530" spans="1:187" ht="14.25">
      <c r="A530" s="729" t="s">
        <v>376</v>
      </c>
      <c r="B530" s="730"/>
      <c r="C530" s="730"/>
      <c r="D530" s="730"/>
      <c r="E530" s="730"/>
      <c r="F530" s="730"/>
      <c r="G530" s="730"/>
      <c r="H530" s="730"/>
      <c r="I530" s="730"/>
      <c r="J530" s="730"/>
      <c r="K530" s="731"/>
    </row>
    <row r="531" spans="1:187">
      <c r="A531" s="729" t="s">
        <v>173</v>
      </c>
      <c r="B531" s="730"/>
      <c r="C531" s="730"/>
      <c r="D531" s="730"/>
      <c r="E531" s="730"/>
      <c r="F531" s="730"/>
      <c r="G531" s="730"/>
      <c r="H531" s="730"/>
      <c r="I531" s="730"/>
      <c r="J531" s="730"/>
      <c r="K531" s="731"/>
    </row>
    <row r="532" spans="1:187">
      <c r="A532" s="729"/>
      <c r="B532" s="730"/>
      <c r="C532" s="730"/>
      <c r="D532" s="730"/>
      <c r="E532" s="730"/>
      <c r="F532" s="730"/>
      <c r="G532" s="730"/>
      <c r="H532" s="730"/>
      <c r="I532" s="730"/>
      <c r="J532" s="571"/>
      <c r="K532" s="572"/>
      <c r="L532" s="614"/>
      <c r="M532" s="566"/>
      <c r="N532" s="566"/>
      <c r="O532" s="566"/>
      <c r="P532" s="566"/>
      <c r="Q532" s="566"/>
      <c r="R532" s="566"/>
      <c r="S532" s="566"/>
      <c r="T532" s="566"/>
      <c r="U532" s="566"/>
      <c r="V532" s="566"/>
      <c r="W532" s="566"/>
      <c r="X532" s="566"/>
      <c r="Y532" s="566"/>
      <c r="Z532" s="566"/>
      <c r="AA532" s="566"/>
      <c r="AB532" s="566"/>
      <c r="AC532" s="566"/>
      <c r="AD532" s="566"/>
      <c r="AE532" s="566"/>
      <c r="AF532" s="566"/>
      <c r="AG532" s="566"/>
      <c r="AH532" s="566"/>
      <c r="AI532" s="566"/>
      <c r="AJ532" s="566"/>
      <c r="AK532" s="566"/>
      <c r="AL532" s="566"/>
      <c r="AM532" s="566"/>
      <c r="AN532" s="566"/>
      <c r="AO532" s="566"/>
      <c r="AP532" s="566"/>
      <c r="AQ532" s="566"/>
      <c r="AR532" s="566"/>
      <c r="AS532" s="566"/>
      <c r="AT532" s="566"/>
      <c r="AU532" s="566"/>
      <c r="AV532" s="566"/>
      <c r="AW532" s="566"/>
      <c r="AX532" s="566"/>
      <c r="AY532" s="566"/>
      <c r="AZ532" s="566"/>
      <c r="BA532" s="566"/>
      <c r="BB532" s="566"/>
      <c r="BC532" s="566"/>
      <c r="BD532" s="566"/>
      <c r="BE532" s="566"/>
      <c r="BF532" s="566"/>
      <c r="BG532" s="566"/>
      <c r="BH532" s="566"/>
      <c r="BI532" s="566"/>
      <c r="BJ532" s="566"/>
      <c r="BK532" s="566"/>
      <c r="BL532" s="566"/>
      <c r="BM532" s="566"/>
      <c r="BN532" s="566"/>
      <c r="BO532" s="566"/>
      <c r="BP532" s="566"/>
      <c r="BQ532" s="566"/>
      <c r="BR532" s="566"/>
      <c r="BS532" s="566"/>
      <c r="BT532" s="566"/>
      <c r="BU532" s="566"/>
      <c r="BV532" s="566"/>
      <c r="BW532" s="566"/>
      <c r="BX532" s="566"/>
      <c r="BY532" s="566"/>
      <c r="BZ532" s="566"/>
      <c r="CA532" s="566"/>
      <c r="CB532" s="566"/>
      <c r="CC532" s="566"/>
      <c r="CD532" s="566"/>
      <c r="CE532" s="566"/>
      <c r="CF532" s="566"/>
      <c r="CG532" s="566"/>
      <c r="CH532" s="566"/>
      <c r="CI532" s="566"/>
      <c r="CJ532" s="566"/>
      <c r="CK532" s="566"/>
      <c r="CL532" s="566"/>
      <c r="CM532" s="566"/>
      <c r="CN532" s="566"/>
      <c r="CO532" s="566"/>
      <c r="CP532" s="566"/>
      <c r="CQ532" s="566"/>
      <c r="CR532" s="566"/>
      <c r="CS532" s="566"/>
      <c r="CT532" s="566"/>
      <c r="CU532" s="566"/>
      <c r="CV532" s="566"/>
      <c r="CW532" s="566"/>
      <c r="CX532" s="566"/>
      <c r="CY532" s="566"/>
      <c r="CZ532" s="566"/>
      <c r="DA532" s="566"/>
      <c r="DB532" s="566"/>
      <c r="DC532" s="566"/>
      <c r="DD532" s="566"/>
      <c r="DE532" s="566"/>
      <c r="DF532" s="566"/>
      <c r="DG532" s="566"/>
      <c r="DH532" s="566"/>
      <c r="DI532" s="566"/>
      <c r="DJ532" s="566"/>
      <c r="DK532" s="566"/>
      <c r="DL532" s="566"/>
      <c r="DM532" s="566"/>
      <c r="DN532" s="566"/>
      <c r="DO532" s="566"/>
      <c r="DP532" s="566"/>
      <c r="DQ532" s="566"/>
      <c r="DR532" s="566"/>
      <c r="DS532" s="566"/>
      <c r="DT532" s="566"/>
      <c r="DU532" s="566"/>
      <c r="DV532" s="566"/>
      <c r="DW532" s="566"/>
      <c r="DX532" s="566"/>
      <c r="DY532" s="566"/>
      <c r="DZ532" s="566"/>
      <c r="EA532" s="566"/>
      <c r="EB532" s="566"/>
      <c r="EC532" s="566"/>
      <c r="ED532" s="566"/>
      <c r="EE532" s="566"/>
      <c r="EF532" s="566"/>
      <c r="EG532" s="566"/>
      <c r="EH532" s="566"/>
      <c r="EI532" s="566"/>
      <c r="EJ532" s="566"/>
      <c r="EK532" s="566"/>
      <c r="EL532" s="566"/>
      <c r="EM532" s="566"/>
      <c r="EN532" s="566"/>
      <c r="EO532" s="566"/>
      <c r="EP532" s="566"/>
      <c r="EQ532" s="566"/>
      <c r="ER532" s="566"/>
      <c r="ES532" s="566"/>
      <c r="ET532" s="566"/>
      <c r="EU532" s="566"/>
      <c r="EV532" s="566"/>
      <c r="EW532" s="566"/>
      <c r="EX532" s="566"/>
      <c r="EY532" s="566"/>
      <c r="EZ532" s="566"/>
      <c r="FA532" s="566"/>
      <c r="FB532" s="566"/>
      <c r="FC532" s="566"/>
      <c r="FD532" s="566"/>
      <c r="FE532" s="566"/>
      <c r="FF532" s="566"/>
      <c r="FG532" s="566"/>
      <c r="FH532" s="566"/>
      <c r="FI532" s="566"/>
      <c r="FJ532" s="566"/>
      <c r="FK532" s="566"/>
      <c r="FL532" s="566"/>
      <c r="FM532" s="566"/>
      <c r="FN532" s="566"/>
      <c r="FO532" s="566"/>
      <c r="FP532" s="566"/>
      <c r="FQ532" s="566"/>
      <c r="FR532" s="566"/>
      <c r="FS532" s="566"/>
      <c r="FT532" s="566"/>
      <c r="FU532" s="566"/>
      <c r="FV532" s="566"/>
      <c r="FW532" s="566"/>
      <c r="FX532" s="566"/>
      <c r="FY532" s="566"/>
      <c r="FZ532" s="566"/>
      <c r="GA532" s="566"/>
      <c r="GB532" s="566"/>
      <c r="GC532" s="566"/>
      <c r="GD532" s="566"/>
      <c r="GE532" s="566"/>
    </row>
    <row r="533" spans="1:187">
      <c r="A533" s="723" t="s">
        <v>174</v>
      </c>
      <c r="B533" s="724"/>
      <c r="C533" s="724"/>
      <c r="D533" s="724"/>
      <c r="E533" s="724"/>
      <c r="F533" s="724"/>
      <c r="G533" s="724"/>
      <c r="H533" s="724"/>
      <c r="I533" s="724"/>
      <c r="J533" s="724"/>
      <c r="K533" s="725"/>
    </row>
    <row r="534" spans="1:187">
      <c r="A534" s="723" t="s">
        <v>175</v>
      </c>
      <c r="B534" s="724"/>
      <c r="C534" s="724"/>
      <c r="D534" s="724"/>
      <c r="E534" s="724"/>
      <c r="F534" s="724"/>
      <c r="G534" s="724"/>
      <c r="H534" s="724"/>
      <c r="I534" s="724"/>
      <c r="J534" s="724"/>
      <c r="K534" s="725"/>
    </row>
    <row r="535" spans="1:187">
      <c r="A535" s="723" t="s">
        <v>209</v>
      </c>
      <c r="B535" s="724"/>
      <c r="C535" s="724"/>
      <c r="D535" s="724"/>
      <c r="E535" s="724"/>
      <c r="F535" s="724"/>
      <c r="G535" s="724"/>
      <c r="H535" s="724"/>
      <c r="I535" s="724"/>
      <c r="J535" s="724"/>
      <c r="K535" s="725"/>
    </row>
    <row r="536" spans="1:187">
      <c r="A536" s="726" t="s">
        <v>310</v>
      </c>
      <c r="B536" s="727"/>
      <c r="C536" s="727"/>
      <c r="D536" s="727"/>
      <c r="E536" s="727"/>
      <c r="F536" s="727"/>
      <c r="G536" s="727"/>
      <c r="H536" s="727"/>
      <c r="I536" s="727"/>
      <c r="J536" s="727"/>
      <c r="K536" s="728"/>
    </row>
  </sheetData>
  <sheetProtection selectLockedCells="1" selectUnlockedCells="1"/>
  <mergeCells count="42">
    <mergeCell ref="A2:I2"/>
    <mergeCell ref="A3:I3"/>
    <mergeCell ref="A4:I4"/>
    <mergeCell ref="A5:I5"/>
    <mergeCell ref="A6:I6"/>
    <mergeCell ref="J35:K35"/>
    <mergeCell ref="A535:K535"/>
    <mergeCell ref="A536:K536"/>
    <mergeCell ref="A344:I344"/>
    <mergeCell ref="A532:I532"/>
    <mergeCell ref="A350:I350"/>
    <mergeCell ref="A351:I351"/>
    <mergeCell ref="A352:I352"/>
    <mergeCell ref="A353:I353"/>
    <mergeCell ref="A354:I354"/>
    <mergeCell ref="A531:K531"/>
    <mergeCell ref="A530:K530"/>
    <mergeCell ref="A529:K529"/>
    <mergeCell ref="A527:I527"/>
    <mergeCell ref="A533:K533"/>
    <mergeCell ref="A534:K534"/>
    <mergeCell ref="A342:I342"/>
    <mergeCell ref="E279:K279"/>
    <mergeCell ref="A343:I343"/>
    <mergeCell ref="A528:I528"/>
    <mergeCell ref="D465:I465"/>
    <mergeCell ref="J3:K3"/>
    <mergeCell ref="J4:K4"/>
    <mergeCell ref="J5:K5"/>
    <mergeCell ref="J6:K6"/>
    <mergeCell ref="A471:F471"/>
    <mergeCell ref="A466:I466"/>
    <mergeCell ref="A469:E469"/>
    <mergeCell ref="B242:C242"/>
    <mergeCell ref="B250:C251"/>
    <mergeCell ref="A7:B7"/>
    <mergeCell ref="C7:I7"/>
    <mergeCell ref="B8:C8"/>
    <mergeCell ref="E8:I8"/>
    <mergeCell ref="A111:I111"/>
    <mergeCell ref="J36:K36"/>
    <mergeCell ref="J37:K37"/>
  </mergeCells>
  <conditionalFormatting sqref="B121:B123">
    <cfRule type="cellIs" dxfId="5" priority="172" stopIfTrue="1" operator="between">
      <formula>0.000001</formula>
      <formula>0.49999</formula>
    </cfRule>
  </conditionalFormatting>
  <conditionalFormatting sqref="C252:C253 E252:E253 G252:G253 I252:I253 C255:C256 E255:E256 G255:G256 I255:I256">
    <cfRule type="cellIs" dxfId="4" priority="12" operator="greaterThanOrEqual">
      <formula>1000</formula>
    </cfRule>
  </conditionalFormatting>
  <conditionalFormatting sqref="I213">
    <cfRule type="cellIs" dxfId="3" priority="10" operator="notEqual">
      <formula>#REF!</formula>
    </cfRule>
  </conditionalFormatting>
  <conditionalFormatting sqref="E106:E108 G106:G108 I106:I108">
    <cfRule type="expression" dxfId="2" priority="9">
      <formula>ISBLANK(E106)</formula>
    </cfRule>
  </conditionalFormatting>
  <conditionalFormatting sqref="E106:E108 G106:G108 I106:I108">
    <cfRule type="cellIs" dxfId="1" priority="7" operator="between">
      <formula>-0.00001</formula>
      <formula>-0.0499999</formula>
    </cfRule>
    <cfRule type="cellIs" dxfId="0" priority="8" operator="between">
      <formula>0.00000000000001</formula>
      <formula>0.0499999999</formula>
    </cfRule>
  </conditionalFormatting>
  <printOptions horizontalCentered="1"/>
  <pageMargins left="0.4" right="0.25" top="0.5" bottom="0.5" header="0.51180555555555596" footer="0.51180555555555596"/>
  <pageSetup paperSize="5" scale="67" firstPageNumber="0" orientation="portrait" r:id="rId1"/>
  <headerFooter alignWithMargins="0"/>
  <rowBreaks count="2" manualBreakCount="2">
    <brk id="114" max="10" man="1"/>
    <brk id="237" max="16383" man="1"/>
  </rowBreaks>
  <drawing r:id="rId2"/>
</worksheet>
</file>

<file path=docProps/app.xml><?xml version="1.0" encoding="utf-8"?>
<Properties xmlns="http://schemas.openxmlformats.org/officeDocument/2006/extended-properties" xmlns:vt="http://schemas.openxmlformats.org/officeDocument/2006/docPropsVTypes">
  <TotalTime>320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28 June 2024</vt:lpstr>
      <vt:lpstr>'28 June 2024'!Excel_BuiltIn_Print_Area</vt:lpstr>
      <vt:lpstr>'28 June 2024'!Print_Area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Administrator</cp:lastModifiedBy>
  <cp:revision>18</cp:revision>
  <cp:lastPrinted>2024-07-04T07:30:56Z</cp:lastPrinted>
  <dcterms:created xsi:type="dcterms:W3CDTF">2020-09-01T04:35:23Z</dcterms:created>
  <dcterms:modified xsi:type="dcterms:W3CDTF">2024-07-04T07:35:16Z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ies>
</file>