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\Desktop\SAD Files\04 AI\2023\AI Q1 2023 Files\To update\Files for Uploading\Excel\"/>
    </mc:Choice>
  </mc:AlternateContent>
  <xr:revisionPtr revIDLastSave="0" documentId="8_{D7709229-780D-4581-BD18-AB2004947DE2}" xr6:coauthVersionLast="47" xr6:coauthVersionMax="47" xr10:uidLastSave="{00000000-0000-0000-0000-000000000000}"/>
  <bookViews>
    <workbookView xWindow="13440" yWindow="0" windowWidth="15360" windowHeight="15600" xr2:uid="{F75E9FD2-EB53-4477-A14D-E5AD256F9FE8}"/>
  </bookViews>
  <sheets>
    <sheet name="4-5" sheetId="1" r:id="rId1"/>
  </sheets>
  <externalReferences>
    <externalReference r:id="rId2"/>
  </externalReferences>
  <definedNames>
    <definedName name="_xlnm.Print_Area" localSheetId="0">'4-5'!$A$1:$I$36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1" l="1"/>
  <c r="F27" i="1"/>
  <c r="H27" i="1" l="1"/>
</calcChain>
</file>

<file path=xl/sharedStrings.xml><?xml version="1.0" encoding="utf-8"?>
<sst xmlns="http://schemas.openxmlformats.org/spreadsheetml/2006/main" count="55" uniqueCount="41">
  <si>
    <t>First Quarter 2022 to First Quarter 2023</t>
  </si>
  <si>
    <t>Q1</t>
  </si>
  <si>
    <t>Q2</t>
  </si>
  <si>
    <t>Q3</t>
  </si>
  <si>
    <t>Q4</t>
  </si>
  <si>
    <t>Total</t>
  </si>
  <si>
    <t>**</t>
  </si>
  <si>
    <t>-</t>
  </si>
  <si>
    <t>Dash (-) is equivalent to zero</t>
  </si>
  <si>
    <t>**Growth rates greater than 1,000</t>
  </si>
  <si>
    <t xml:space="preserve">Table 5. Total Approved Foreign Investments by Region at Current Prices: </t>
  </si>
  <si>
    <t xml:space="preserve">        Region</t>
  </si>
  <si>
    <t>NCR - National Capital Region</t>
  </si>
  <si>
    <t>VI     - Western Visayas</t>
  </si>
  <si>
    <t>CAR - Cordillera Administrative Region</t>
  </si>
  <si>
    <t>IVA   - CALABARZON</t>
  </si>
  <si>
    <t>I       - Ilocos Region</t>
  </si>
  <si>
    <t>III     - Central Luzon</t>
  </si>
  <si>
    <t>II      - Cagayan Valley</t>
  </si>
  <si>
    <t>VII    - Central Visayas</t>
  </si>
  <si>
    <t>MIMAROPA</t>
  </si>
  <si>
    <t>V      - Bicol Region</t>
  </si>
  <si>
    <t>VIII   - Eastern Visayas</t>
  </si>
  <si>
    <t>IX     - Zamboanga Peninsula</t>
  </si>
  <si>
    <t>X      - Northern Mindanao</t>
  </si>
  <si>
    <t>XI     - Davao Region</t>
  </si>
  <si>
    <t>XII    - SOCCSKSARGEN</t>
  </si>
  <si>
    <t>XIII   - Caraga</t>
  </si>
  <si>
    <t>BARMM - Bangsamoro Autonomous Region in Muslim Mindanao</t>
  </si>
  <si>
    <t>Nationwide</t>
  </si>
  <si>
    <t>No Site Yet</t>
  </si>
  <si>
    <t xml:space="preserve"> </t>
  </si>
  <si>
    <r>
      <rPr>
        <b/>
        <i/>
        <sz val="9"/>
        <rFont val="Arial"/>
        <family val="2"/>
      </rPr>
      <t>Note: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Details may not add up to totals due to rounding.</t>
    </r>
  </si>
  <si>
    <r>
      <rPr>
        <b/>
        <i/>
        <sz val="9"/>
        <rFont val="Arial"/>
        <family val="2"/>
      </rPr>
      <t>Sources:</t>
    </r>
    <r>
      <rPr>
        <i/>
        <sz val="9"/>
        <rFont val="Arial"/>
        <family val="2"/>
      </rPr>
      <t xml:space="preserve">   Authority of the Freeport Area of Bataan (AFAB), Board of Investments (BOI), </t>
    </r>
  </si>
  <si>
    <t xml:space="preserve">                    BOI-Bangsamoro Autonomous Region in Muslim Mindanao (BOI-BARMM), Clark Development Corporation (CDC), </t>
  </si>
  <si>
    <t xml:space="preserve">                   Clark International Airport Corporation (CIAC), Cagayan Economic Zone Authority (CEZA),</t>
  </si>
  <si>
    <t xml:space="preserve">                    Philippine Economic Zone Authority (PEZA), Poro Point Management Corporation (PPMC), </t>
  </si>
  <si>
    <t xml:space="preserve">                   Subic Bay Metropolitan Authority (SBMA), and Tourism Infrastructure and Enterprise Zone Authority (TIEZA).                                         </t>
  </si>
  <si>
    <t>(in million PhP)</t>
  </si>
  <si>
    <t>Share to Total (%) Q1 2023</t>
  </si>
  <si>
    <t>Growth Rate (%) Q1 2022 - Q1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</si>
</sst>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_);[Red]\(#,##0.0\)"/>
    <numFmt numFmtId="165" formatCode="#,##0.0"/>
    <numFmt numFmtId="166" formatCode="_(* #,##0.00_);_(* \(#,##0.00\);_(* &quot;-&quot;??_);_(@_)"/>
    <numFmt numFmtId="167" formatCode="_(* #,##0.0_);_(* \(#,##0.0\);_(* &quot;-&quot;??_);_(@_)"/>
    <numFmt numFmtId="168" formatCode="0.0_ ;[Red]\-0.0\ "/>
    <numFmt numFmtId="170" formatCode="0.0"/>
    <numFmt numFmtId="171" formatCode="0.0_);[Red]\(0.0\)"/>
  </numFmts>
  <fonts count="12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8"/>
      <color theme="1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right" vertical="center"/>
    </xf>
    <xf numFmtId="166" fontId="2" fillId="0" borderId="0" xfId="0" applyNumberFormat="1" applyFont="1" applyAlignment="1">
      <alignment vertical="center"/>
    </xf>
    <xf numFmtId="167" fontId="1" fillId="0" borderId="0" xfId="0" applyNumberFormat="1" applyFont="1" applyAlignment="1">
      <alignment horizontal="right" vertical="center"/>
    </xf>
    <xf numFmtId="168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165" fontId="1" fillId="2" borderId="0" xfId="0" applyNumberFormat="1" applyFont="1" applyFill="1" applyAlignment="1">
      <alignment vertical="center"/>
    </xf>
    <xf numFmtId="0" fontId="1" fillId="0" borderId="0" xfId="0" applyFont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7" fontId="1" fillId="2" borderId="0" xfId="0" applyNumberFormat="1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right" vertical="center"/>
    </xf>
    <xf numFmtId="167" fontId="1" fillId="0" borderId="10" xfId="0" applyNumberFormat="1" applyFont="1" applyBorder="1" applyAlignment="1">
      <alignment horizontal="right" vertical="center"/>
    </xf>
    <xf numFmtId="170" fontId="1" fillId="0" borderId="9" xfId="0" applyNumberFormat="1" applyFont="1" applyBorder="1" applyAlignment="1">
      <alignment horizontal="right" vertical="center" indent="1"/>
    </xf>
    <xf numFmtId="0" fontId="5" fillId="0" borderId="0" xfId="0" applyFont="1" applyAlignment="1">
      <alignment vertical="center" wrapText="1"/>
    </xf>
    <xf numFmtId="171" fontId="1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49" fontId="6" fillId="0" borderId="0" xfId="1" quotePrefix="1" applyNumberFormat="1" applyFont="1" applyAlignment="1">
      <alignment horizontal="left" vertical="center"/>
    </xf>
    <xf numFmtId="0" fontId="3" fillId="3" borderId="0" xfId="2" applyFill="1" applyAlignment="1">
      <alignment vertical="center" wrapText="1"/>
    </xf>
    <xf numFmtId="0" fontId="11" fillId="0" borderId="0" xfId="0" applyFont="1" applyAlignment="1">
      <alignment vertical="center" wrapText="1"/>
    </xf>
    <xf numFmtId="49" fontId="6" fillId="0" borderId="0" xfId="1" quotePrefix="1" applyNumberFormat="1" applyFont="1" applyAlignment="1">
      <alignment horizontal="left" vertical="center"/>
    </xf>
    <xf numFmtId="0" fontId="1" fillId="2" borderId="0" xfId="0" applyFont="1" applyFill="1" applyAlignment="1">
      <alignment vertical="center"/>
    </xf>
    <xf numFmtId="171" fontId="1" fillId="2" borderId="0" xfId="0" applyNumberFormat="1" applyFont="1" applyFill="1" applyAlignment="1">
      <alignment vertical="center"/>
    </xf>
  </cellXfs>
  <cellStyles count="3">
    <cellStyle name="Normal" xfId="0" builtinId="0"/>
    <cellStyle name="Normal 12 2" xfId="2" xr:uid="{DE9E631B-C319-40B7-A56C-D472765DA14F}"/>
    <cellStyle name="Normal 2 2 10" xfId="1" xr:uid="{E418B2D8-7B21-4A23-A11A-1D7392DF86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7A0-4B82-B4D2-90519EC3F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819-4343-8A8E-6924D9F24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EFE-4D5A-A7D1-D8AC6C448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C90-445F-9F25-653E4B5DA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A1C-4397-B44F-1660781D4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E0F-4D64-A7FF-E92F0BBE9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D99-455B-88CE-8D7EDA807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0BE-4F4E-8EDD-23DDD5677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222-4412-BC67-F90E43BA9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B9F-46AE-91DE-6206E4C44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65D-40B3-A520-7AFD7C557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EC6-47D4-8F0C-1EC0987B6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F99-4F3C-B384-74E59D70C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6BE-4FD0-92F4-719A826F2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288-467B-AD79-313C54F64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CAC-4635-A4CE-5384DD102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4BF-42FD-B25E-CA93220D2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BAC-4E50-A240-5E15CEADB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42D-47E5-8578-FE244E08C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056-4F0E-A10E-FB4CBA530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577-4516-B63B-F266E03AA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27A-4EE0-B3B3-847B8E11E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E56-4913-B532-5FD95CA15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051-4CEF-9D36-1A6CAD331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DF4-4E27-8A3F-4CE7F98B0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E72-40A3-BEFB-A23C8B117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8A3-4B8A-B36B-AE7133695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BEC-44BB-889A-4EA333644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776-4337-8118-49FA7D48F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78F-433B-80AD-DFEA5DB02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CF-49F0-BB18-9C04E5939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17C-4BEA-B023-ED87398E6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DB2-477E-B81C-E958FDB82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A79-4030-A2C2-81200C4BA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A9E-4B0E-9D31-10237DB39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3DF-4DD1-B98F-DF41CE72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BAC-4DA3-BFF3-6BE1E65D0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310-48BC-9DFB-867AD3E29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691-45B4-B9F2-D4A813804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D70-43E2-B156-AF8AF4CFA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E88-4CA2-8858-E11ABFA63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B75-437F-8AAF-066C0DFA0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A1A-472B-A011-770CA7027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817-40B1-8B7D-9583B4242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FDB-466B-A90A-DBB56AF15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7CD-48D7-83B2-41A2580E6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7B1-4010-BD9F-E960B3F1D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5ED-4F66-93A3-011D3BEEC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26" Type="http://schemas.openxmlformats.org/officeDocument/2006/relationships/chart" Target="../charts/chart25.xml"/><Relationship Id="rId39" Type="http://schemas.openxmlformats.org/officeDocument/2006/relationships/chart" Target="../charts/chart38.xml"/><Relationship Id="rId21" Type="http://schemas.openxmlformats.org/officeDocument/2006/relationships/chart" Target="../charts/chart20.xml"/><Relationship Id="rId34" Type="http://schemas.openxmlformats.org/officeDocument/2006/relationships/chart" Target="../charts/chart33.xml"/><Relationship Id="rId42" Type="http://schemas.openxmlformats.org/officeDocument/2006/relationships/chart" Target="../charts/chart41.xml"/><Relationship Id="rId47" Type="http://schemas.openxmlformats.org/officeDocument/2006/relationships/chart" Target="../charts/chart46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6" Type="http://schemas.openxmlformats.org/officeDocument/2006/relationships/chart" Target="../charts/chart15.xml"/><Relationship Id="rId29" Type="http://schemas.openxmlformats.org/officeDocument/2006/relationships/chart" Target="../charts/chart28.xml"/><Relationship Id="rId11" Type="http://schemas.openxmlformats.org/officeDocument/2006/relationships/chart" Target="../charts/chart10.xml"/><Relationship Id="rId24" Type="http://schemas.openxmlformats.org/officeDocument/2006/relationships/chart" Target="../charts/chart23.xml"/><Relationship Id="rId32" Type="http://schemas.openxmlformats.org/officeDocument/2006/relationships/chart" Target="../charts/chart31.xml"/><Relationship Id="rId37" Type="http://schemas.openxmlformats.org/officeDocument/2006/relationships/chart" Target="../charts/chart36.xml"/><Relationship Id="rId40" Type="http://schemas.openxmlformats.org/officeDocument/2006/relationships/chart" Target="../charts/chart39.xml"/><Relationship Id="rId45" Type="http://schemas.openxmlformats.org/officeDocument/2006/relationships/chart" Target="../charts/chart44.xml"/><Relationship Id="rId5" Type="http://schemas.openxmlformats.org/officeDocument/2006/relationships/chart" Target="../charts/chart4.xml"/><Relationship Id="rId15" Type="http://schemas.openxmlformats.org/officeDocument/2006/relationships/chart" Target="../charts/chart14.xml"/><Relationship Id="rId23" Type="http://schemas.openxmlformats.org/officeDocument/2006/relationships/chart" Target="../charts/chart22.xml"/><Relationship Id="rId28" Type="http://schemas.openxmlformats.org/officeDocument/2006/relationships/chart" Target="../charts/chart27.xml"/><Relationship Id="rId36" Type="http://schemas.openxmlformats.org/officeDocument/2006/relationships/chart" Target="../charts/chart35.xml"/><Relationship Id="rId49" Type="http://schemas.openxmlformats.org/officeDocument/2006/relationships/chart" Target="../charts/chart48.xml"/><Relationship Id="rId10" Type="http://schemas.openxmlformats.org/officeDocument/2006/relationships/chart" Target="../charts/chart9.xml"/><Relationship Id="rId19" Type="http://schemas.openxmlformats.org/officeDocument/2006/relationships/chart" Target="../charts/chart18.xml"/><Relationship Id="rId31" Type="http://schemas.openxmlformats.org/officeDocument/2006/relationships/chart" Target="../charts/chart30.xml"/><Relationship Id="rId44" Type="http://schemas.openxmlformats.org/officeDocument/2006/relationships/chart" Target="../charts/chart43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Relationship Id="rId22" Type="http://schemas.openxmlformats.org/officeDocument/2006/relationships/chart" Target="../charts/chart21.xml"/><Relationship Id="rId27" Type="http://schemas.openxmlformats.org/officeDocument/2006/relationships/chart" Target="../charts/chart26.xml"/><Relationship Id="rId30" Type="http://schemas.openxmlformats.org/officeDocument/2006/relationships/chart" Target="../charts/chart29.xml"/><Relationship Id="rId35" Type="http://schemas.openxmlformats.org/officeDocument/2006/relationships/chart" Target="../charts/chart34.xml"/><Relationship Id="rId43" Type="http://schemas.openxmlformats.org/officeDocument/2006/relationships/chart" Target="../charts/chart42.xml"/><Relationship Id="rId48" Type="http://schemas.openxmlformats.org/officeDocument/2006/relationships/chart" Target="../charts/chart47.xml"/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5" Type="http://schemas.openxmlformats.org/officeDocument/2006/relationships/chart" Target="../charts/chart24.xml"/><Relationship Id="rId33" Type="http://schemas.openxmlformats.org/officeDocument/2006/relationships/chart" Target="../charts/chart32.xml"/><Relationship Id="rId38" Type="http://schemas.openxmlformats.org/officeDocument/2006/relationships/chart" Target="../charts/chart37.xml"/><Relationship Id="rId46" Type="http://schemas.openxmlformats.org/officeDocument/2006/relationships/chart" Target="../charts/chart45.xml"/><Relationship Id="rId20" Type="http://schemas.openxmlformats.org/officeDocument/2006/relationships/chart" Target="../charts/chart19.xml"/><Relationship Id="rId41" Type="http://schemas.openxmlformats.org/officeDocument/2006/relationships/chart" Target="../charts/chart40.xml"/><Relationship Id="rId1" Type="http://schemas.openxmlformats.org/officeDocument/2006/relationships/image" Target="../media/image1.png"/><Relationship Id="rId6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32</xdr:row>
      <xdr:rowOff>152400</xdr:rowOff>
    </xdr:from>
    <xdr:ext cx="0" cy="2609850"/>
    <xdr:pic>
      <xdr:nvPicPr>
        <xdr:cNvPr id="3" name="image1.png">
          <a:extLst>
            <a:ext uri="{FF2B5EF4-FFF2-40B4-BE49-F238E27FC236}">
              <a16:creationId xmlns:a16="http://schemas.microsoft.com/office/drawing/2014/main" id="{FDD0A284-2486-4FA8-96A6-4E253DB4F71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72550" y="13525500"/>
          <a:ext cx="0" cy="26098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</xdr:row>
      <xdr:rowOff>152400</xdr:rowOff>
    </xdr:from>
    <xdr:ext cx="0" cy="2609850"/>
    <xdr:pic>
      <xdr:nvPicPr>
        <xdr:cNvPr id="4" name="image1.png">
          <a:extLst>
            <a:ext uri="{FF2B5EF4-FFF2-40B4-BE49-F238E27FC236}">
              <a16:creationId xmlns:a16="http://schemas.microsoft.com/office/drawing/2014/main" id="{9280CB31-AEEE-432E-AD4D-E6A88C4AEAC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72550" y="13525500"/>
          <a:ext cx="0" cy="2609850"/>
        </a:xfrm>
        <a:prstGeom prst="rect">
          <a:avLst/>
        </a:prstGeom>
        <a:noFill/>
      </xdr:spPr>
    </xdr:pic>
    <xdr:clientData fLocksWithSheet="0"/>
  </xdr:one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6B806FAA-F46C-44ED-900E-00C70AC3FA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90EA2575-0583-4A21-8206-9A51E72D89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8FE57739-2B7B-4693-92D0-41ABC2ECD6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6E234608-F348-4E34-A8FB-2E7114832D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71949EE7-4168-4BC2-9B58-1528178A2D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F7AEB775-62D8-42C0-83AF-8DFB2C8357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123B97E4-3F97-4184-9D83-902626A4F4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9CDA568B-F3B9-4EE1-9AD6-B084E5251B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D13DC54-1FE1-4FFF-9718-4110DCCDFE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AF79B33C-631C-4385-9207-8D731E16B3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16" name="Chart 1">
          <a:extLst>
            <a:ext uri="{FF2B5EF4-FFF2-40B4-BE49-F238E27FC236}">
              <a16:creationId xmlns:a16="http://schemas.microsoft.com/office/drawing/2014/main" id="{5EAABE75-E7EF-4AD3-AA6E-2A850454B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17" name="Chart 1">
          <a:extLst>
            <a:ext uri="{FF2B5EF4-FFF2-40B4-BE49-F238E27FC236}">
              <a16:creationId xmlns:a16="http://schemas.microsoft.com/office/drawing/2014/main" id="{021709B8-72FF-4D38-A39F-6E1287425B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DA24371C-950A-4DFE-AB23-010DF29198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19" name="Chart 1">
          <a:extLst>
            <a:ext uri="{FF2B5EF4-FFF2-40B4-BE49-F238E27FC236}">
              <a16:creationId xmlns:a16="http://schemas.microsoft.com/office/drawing/2014/main" id="{F8F083C4-2187-4BFE-8FEB-6E16837500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20" name="Chart 1">
          <a:extLst>
            <a:ext uri="{FF2B5EF4-FFF2-40B4-BE49-F238E27FC236}">
              <a16:creationId xmlns:a16="http://schemas.microsoft.com/office/drawing/2014/main" id="{1CBDA248-E848-4517-92DD-77FE9DBD13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21" name="Chart 1">
          <a:extLst>
            <a:ext uri="{FF2B5EF4-FFF2-40B4-BE49-F238E27FC236}">
              <a16:creationId xmlns:a16="http://schemas.microsoft.com/office/drawing/2014/main" id="{4B05C9C9-22B6-41C5-BC32-C0832FC094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22" name="Chart 1">
          <a:extLst>
            <a:ext uri="{FF2B5EF4-FFF2-40B4-BE49-F238E27FC236}">
              <a16:creationId xmlns:a16="http://schemas.microsoft.com/office/drawing/2014/main" id="{5BF17C89-1AB6-4C8B-BF1A-BAC47704B8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23" name="Chart 1">
          <a:extLst>
            <a:ext uri="{FF2B5EF4-FFF2-40B4-BE49-F238E27FC236}">
              <a16:creationId xmlns:a16="http://schemas.microsoft.com/office/drawing/2014/main" id="{1BE2B586-4177-4771-A4DC-363AC84D25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24" name="Chart 1">
          <a:extLst>
            <a:ext uri="{FF2B5EF4-FFF2-40B4-BE49-F238E27FC236}">
              <a16:creationId xmlns:a16="http://schemas.microsoft.com/office/drawing/2014/main" id="{5AED58A6-08D5-4985-B213-A925BD6016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25" name="Chart 1">
          <a:extLst>
            <a:ext uri="{FF2B5EF4-FFF2-40B4-BE49-F238E27FC236}">
              <a16:creationId xmlns:a16="http://schemas.microsoft.com/office/drawing/2014/main" id="{3D63C01A-1E92-4241-A0CE-890CE62CE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493CD32E-FBB2-48A4-8AFD-60F58449D9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27" name="Chart 1">
          <a:extLst>
            <a:ext uri="{FF2B5EF4-FFF2-40B4-BE49-F238E27FC236}">
              <a16:creationId xmlns:a16="http://schemas.microsoft.com/office/drawing/2014/main" id="{8733A569-138C-4A47-A806-02F61B00CF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28" name="Chart 1">
          <a:extLst>
            <a:ext uri="{FF2B5EF4-FFF2-40B4-BE49-F238E27FC236}">
              <a16:creationId xmlns:a16="http://schemas.microsoft.com/office/drawing/2014/main" id="{0E2FB544-0273-4CC5-8118-5CA45DD0F6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29" name="Chart 1">
          <a:extLst>
            <a:ext uri="{FF2B5EF4-FFF2-40B4-BE49-F238E27FC236}">
              <a16:creationId xmlns:a16="http://schemas.microsoft.com/office/drawing/2014/main" id="{DD948298-7D20-40FC-81A4-DBCCA21321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A073E416-BC61-4356-BB2E-4724074135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31" name="Chart 1">
          <a:extLst>
            <a:ext uri="{FF2B5EF4-FFF2-40B4-BE49-F238E27FC236}">
              <a16:creationId xmlns:a16="http://schemas.microsoft.com/office/drawing/2014/main" id="{5A198387-7B16-4EBB-9EB0-5EF8568A2E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32" name="Chart 1">
          <a:extLst>
            <a:ext uri="{FF2B5EF4-FFF2-40B4-BE49-F238E27FC236}">
              <a16:creationId xmlns:a16="http://schemas.microsoft.com/office/drawing/2014/main" id="{3C6C21F5-BF5B-47F5-9017-2189B4E5F9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33" name="Chart 1">
          <a:extLst>
            <a:ext uri="{FF2B5EF4-FFF2-40B4-BE49-F238E27FC236}">
              <a16:creationId xmlns:a16="http://schemas.microsoft.com/office/drawing/2014/main" id="{A7A06B1D-2EF6-4AD0-AF77-DE0E79DEE6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34" name="Chart 1">
          <a:extLst>
            <a:ext uri="{FF2B5EF4-FFF2-40B4-BE49-F238E27FC236}">
              <a16:creationId xmlns:a16="http://schemas.microsoft.com/office/drawing/2014/main" id="{A3F61DC4-9389-48B9-BD73-7048364AF2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35" name="Chart 1">
          <a:extLst>
            <a:ext uri="{FF2B5EF4-FFF2-40B4-BE49-F238E27FC236}">
              <a16:creationId xmlns:a16="http://schemas.microsoft.com/office/drawing/2014/main" id="{6BB8B3C0-ABF7-4213-8CC7-497F90EF2A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36" name="Chart 1">
          <a:extLst>
            <a:ext uri="{FF2B5EF4-FFF2-40B4-BE49-F238E27FC236}">
              <a16:creationId xmlns:a16="http://schemas.microsoft.com/office/drawing/2014/main" id="{6C321808-8202-4C66-BF72-732F662333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37" name="Chart 1">
          <a:extLst>
            <a:ext uri="{FF2B5EF4-FFF2-40B4-BE49-F238E27FC236}">
              <a16:creationId xmlns:a16="http://schemas.microsoft.com/office/drawing/2014/main" id="{5067EE4C-57C8-4070-8760-E85727556E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C1264220-F264-40D0-9152-FA4E607360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39" name="Chart 1">
          <a:extLst>
            <a:ext uri="{FF2B5EF4-FFF2-40B4-BE49-F238E27FC236}">
              <a16:creationId xmlns:a16="http://schemas.microsoft.com/office/drawing/2014/main" id="{82878F87-AFD3-4900-B307-69CF0A9D80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40" name="Chart 1">
          <a:extLst>
            <a:ext uri="{FF2B5EF4-FFF2-40B4-BE49-F238E27FC236}">
              <a16:creationId xmlns:a16="http://schemas.microsoft.com/office/drawing/2014/main" id="{1C1A14A9-3C7E-432E-8996-25C2280FE2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41" name="Chart 1">
          <a:extLst>
            <a:ext uri="{FF2B5EF4-FFF2-40B4-BE49-F238E27FC236}">
              <a16:creationId xmlns:a16="http://schemas.microsoft.com/office/drawing/2014/main" id="{B587D67B-4EFF-4478-A052-FF132779B4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42" name="Chart 1">
          <a:extLst>
            <a:ext uri="{FF2B5EF4-FFF2-40B4-BE49-F238E27FC236}">
              <a16:creationId xmlns:a16="http://schemas.microsoft.com/office/drawing/2014/main" id="{83B94695-CF36-4A14-849E-26A2AC5624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43" name="Chart 1">
          <a:extLst>
            <a:ext uri="{FF2B5EF4-FFF2-40B4-BE49-F238E27FC236}">
              <a16:creationId xmlns:a16="http://schemas.microsoft.com/office/drawing/2014/main" id="{55ADC044-C03D-47B2-9958-DBBD54B2BC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44" name="Chart 1">
          <a:extLst>
            <a:ext uri="{FF2B5EF4-FFF2-40B4-BE49-F238E27FC236}">
              <a16:creationId xmlns:a16="http://schemas.microsoft.com/office/drawing/2014/main" id="{88FBF431-4306-43F1-A06F-E70C5947C3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45" name="Chart 1">
          <a:extLst>
            <a:ext uri="{FF2B5EF4-FFF2-40B4-BE49-F238E27FC236}">
              <a16:creationId xmlns:a16="http://schemas.microsoft.com/office/drawing/2014/main" id="{6E843732-CD15-4707-9BCB-ABFB84B1BF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6DA95228-5D60-4A6B-8EE7-3C60CFF7BE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47" name="Chart 1">
          <a:extLst>
            <a:ext uri="{FF2B5EF4-FFF2-40B4-BE49-F238E27FC236}">
              <a16:creationId xmlns:a16="http://schemas.microsoft.com/office/drawing/2014/main" id="{73FC6945-C263-45D3-8A62-EA672F34E3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48" name="Chart 1">
          <a:extLst>
            <a:ext uri="{FF2B5EF4-FFF2-40B4-BE49-F238E27FC236}">
              <a16:creationId xmlns:a16="http://schemas.microsoft.com/office/drawing/2014/main" id="{7A86FE9C-8C8E-47FE-B87A-86C2E5326A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49" name="Chart 1">
          <a:extLst>
            <a:ext uri="{FF2B5EF4-FFF2-40B4-BE49-F238E27FC236}">
              <a16:creationId xmlns:a16="http://schemas.microsoft.com/office/drawing/2014/main" id="{2AEF8B05-2C00-4A4D-9477-B2BBBA2500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95AA90EA-9B2F-4784-9EE0-1099BDE094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51" name="Chart 1">
          <a:extLst>
            <a:ext uri="{FF2B5EF4-FFF2-40B4-BE49-F238E27FC236}">
              <a16:creationId xmlns:a16="http://schemas.microsoft.com/office/drawing/2014/main" id="{8099F7BC-61E6-4183-82ED-D48C02D30C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52" name="Chart 1">
          <a:extLst>
            <a:ext uri="{FF2B5EF4-FFF2-40B4-BE49-F238E27FC236}">
              <a16:creationId xmlns:a16="http://schemas.microsoft.com/office/drawing/2014/main" id="{0BFB5E7B-5144-4571-9E06-1A38C65343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53" name="Chart 1">
          <a:extLst>
            <a:ext uri="{FF2B5EF4-FFF2-40B4-BE49-F238E27FC236}">
              <a16:creationId xmlns:a16="http://schemas.microsoft.com/office/drawing/2014/main" id="{986365BE-59B2-4B56-8E74-871AD6EA46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SA\Desktop\SAD%20Files\04%20AI\2023\AI%20Q1%202023%20Files\To%20update\Working%20files\updated\finalized\updates_edits%20ao%2011-12%20May%202023\Q1-2023-AI-Tables-as-of-_ODNS-ao12May2023.xlsx" TargetMode="External"/><Relationship Id="rId1" Type="http://schemas.openxmlformats.org/officeDocument/2006/relationships/externalLinkPath" Target="/Users/PSA/Desktop/SAD%20Files/04%20AI/2023/AI%20Q1%202023%20Files/To%20update/Working%20files/updated/finalized/updates_edits%20ao%2011-12%20May%202023/Q1-2023-AI-Tables-as-of-_ODNS-ao12May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1 "/>
      <sheetName val="1.2"/>
      <sheetName val="1.3"/>
      <sheetName val="2-3"/>
      <sheetName val="4-5"/>
      <sheetName val="6-7"/>
      <sheetName val="8-9"/>
      <sheetName val="10-12"/>
      <sheetName val="13-14"/>
      <sheetName val="15-16"/>
    </sheetNames>
    <sheetDataSet>
      <sheetData sheetId="0"/>
      <sheetData sheetId="1"/>
      <sheetData sheetId="2"/>
      <sheetData sheetId="3"/>
      <sheetData sheetId="4">
        <row r="9">
          <cell r="T9">
            <v>0.90885232750551015</v>
          </cell>
          <cell r="U9" t="str">
            <v>D. Electricity, gas, steam and air conditioning supply</v>
          </cell>
        </row>
        <row r="10">
          <cell r="T10">
            <v>6.071921890928212E-2</v>
          </cell>
          <cell r="U10" t="str">
            <v>C. Manufacturing</v>
          </cell>
        </row>
        <row r="11">
          <cell r="T11">
            <v>2.0808517103125396E-2</v>
          </cell>
          <cell r="U11" t="str">
            <v>N. Administrative and support service activities</v>
          </cell>
        </row>
        <row r="12">
          <cell r="T12">
            <v>3.1099204249263246E-3</v>
          </cell>
          <cell r="U12" t="str">
            <v>L. Real estate activities</v>
          </cell>
        </row>
        <row r="13">
          <cell r="T13">
            <v>2.8932841911178341E-3</v>
          </cell>
          <cell r="U13" t="str">
            <v>A. Agriculture, forestry and fishing</v>
          </cell>
        </row>
        <row r="14">
          <cell r="T14">
            <v>3.616731866038162E-3</v>
          </cell>
          <cell r="U14" t="str">
            <v>Others</v>
          </cell>
        </row>
        <row r="41">
          <cell r="T41">
            <v>0.67964947569266243</v>
          </cell>
          <cell r="U41" t="str">
            <v>Western Visayas</v>
          </cell>
        </row>
        <row r="42">
          <cell r="T42">
            <v>0.27485944342659852</v>
          </cell>
          <cell r="U42" t="str">
            <v>CALABARZON</v>
          </cell>
        </row>
        <row r="43">
          <cell r="T43">
            <v>1.8972159488798719E-2</v>
          </cell>
          <cell r="U43" t="str">
            <v>Central Luzon</v>
          </cell>
        </row>
        <row r="44">
          <cell r="T44">
            <v>1.0975530990578814E-2</v>
          </cell>
          <cell r="U44" t="str">
            <v>Central Visayas</v>
          </cell>
        </row>
        <row r="45">
          <cell r="T45">
            <v>9.3383004607056411E-3</v>
          </cell>
          <cell r="U45" t="str">
            <v>National Capital Region</v>
          </cell>
        </row>
        <row r="46">
          <cell r="T46">
            <v>6.2050899406561385E-3</v>
          </cell>
          <cell r="U46" t="str">
            <v>Others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FD999-46DA-4218-B33E-9189EC20780E}">
  <sheetPr>
    <pageSetUpPr fitToPage="1"/>
  </sheetPr>
  <dimension ref="A1:I942"/>
  <sheetViews>
    <sheetView showGridLines="0" tabSelected="1" zoomScale="90" zoomScaleNormal="90" zoomScaleSheetLayoutView="100" workbookViewId="0">
      <pane xSplit="1" topLeftCell="B1" activePane="topRight" state="frozen"/>
      <selection pane="topRight" activeCell="J20" sqref="J20"/>
    </sheetView>
  </sheetViews>
  <sheetFormatPr defaultColWidth="14.42578125" defaultRowHeight="15" customHeight="1" x14ac:dyDescent="0.2"/>
  <cols>
    <col min="1" max="1" width="37.140625" style="4" customWidth="1"/>
    <col min="2" max="2" width="10.7109375" style="4" customWidth="1"/>
    <col min="3" max="3" width="12.28515625" style="4" bestFit="1" customWidth="1"/>
    <col min="4" max="4" width="11.28515625" style="4" bestFit="1" customWidth="1"/>
    <col min="5" max="5" width="12.28515625" style="4" bestFit="1" customWidth="1"/>
    <col min="6" max="7" width="12.42578125" style="4" bestFit="1" customWidth="1"/>
    <col min="8" max="8" width="10.42578125" style="4" bestFit="1" customWidth="1"/>
    <col min="9" max="9" width="15.5703125" style="4" customWidth="1"/>
    <col min="10" max="16384" width="14.42578125" style="4"/>
  </cols>
  <sheetData>
    <row r="1" spans="1:9" ht="15.75" customHeight="1" x14ac:dyDescent="0.2">
      <c r="A1" s="1" t="s">
        <v>10</v>
      </c>
      <c r="B1" s="2"/>
      <c r="C1" s="2"/>
      <c r="D1" s="2"/>
      <c r="E1" s="2"/>
      <c r="F1" s="2"/>
      <c r="G1" s="2"/>
      <c r="H1" s="2"/>
      <c r="I1" s="2"/>
    </row>
    <row r="2" spans="1:9" ht="15.7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5.75" customHeight="1" x14ac:dyDescent="0.2">
      <c r="A3" s="1" t="s">
        <v>38</v>
      </c>
      <c r="B3" s="2"/>
      <c r="C3" s="2"/>
      <c r="D3" s="2"/>
      <c r="E3" s="2"/>
      <c r="F3" s="2"/>
      <c r="G3" s="2"/>
      <c r="H3" s="2"/>
      <c r="I3" s="2"/>
    </row>
    <row r="4" spans="1:9" ht="15.75" customHeight="1" thickBot="1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ht="15.75" customHeight="1" x14ac:dyDescent="0.2">
      <c r="A5" s="19"/>
      <c r="B5" s="20">
        <v>2022</v>
      </c>
      <c r="C5" s="21"/>
      <c r="D5" s="21"/>
      <c r="E5" s="21"/>
      <c r="F5" s="22"/>
      <c r="G5" s="23">
        <v>2023</v>
      </c>
      <c r="H5" s="6" t="s">
        <v>39</v>
      </c>
      <c r="I5" s="7" t="s">
        <v>40</v>
      </c>
    </row>
    <row r="6" spans="1:9" ht="15.75" customHeight="1" x14ac:dyDescent="0.2">
      <c r="A6" s="24" t="s">
        <v>11</v>
      </c>
      <c r="B6" s="25" t="s">
        <v>1</v>
      </c>
      <c r="C6" s="25" t="s">
        <v>2</v>
      </c>
      <c r="D6" s="25" t="s">
        <v>3</v>
      </c>
      <c r="E6" s="25" t="s">
        <v>4</v>
      </c>
      <c r="F6" s="25" t="s">
        <v>5</v>
      </c>
      <c r="G6" s="25" t="s">
        <v>1</v>
      </c>
      <c r="H6" s="8"/>
      <c r="I6" s="9"/>
    </row>
    <row r="7" spans="1:9" ht="21.75" customHeight="1" thickBot="1" x14ac:dyDescent="0.25">
      <c r="A7" s="26"/>
      <c r="B7" s="10"/>
      <c r="C7" s="10"/>
      <c r="D7" s="10"/>
      <c r="E7" s="10"/>
      <c r="F7" s="10"/>
      <c r="G7" s="10"/>
      <c r="H7" s="10"/>
      <c r="I7" s="11"/>
    </row>
    <row r="8" spans="1:9" ht="15.75" customHeight="1" x14ac:dyDescent="0.2">
      <c r="A8" s="12"/>
      <c r="B8" s="5"/>
      <c r="C8" s="5"/>
      <c r="D8" s="5"/>
      <c r="E8" s="5"/>
      <c r="F8" s="5"/>
      <c r="G8" s="13"/>
      <c r="H8" s="13"/>
      <c r="I8" s="13"/>
    </row>
    <row r="9" spans="1:9" ht="15.75" customHeight="1" x14ac:dyDescent="0.2">
      <c r="A9" s="28" t="s">
        <v>12</v>
      </c>
      <c r="B9" s="14">
        <v>766.85793364539984</v>
      </c>
      <c r="C9" s="14">
        <v>732.93915287267998</v>
      </c>
      <c r="D9" s="14">
        <v>2235.5739950496977</v>
      </c>
      <c r="E9" s="14">
        <v>1329.2916204171768</v>
      </c>
      <c r="F9" s="29">
        <v>5064.6627019849548</v>
      </c>
      <c r="G9" s="15">
        <v>1612.7411326283884</v>
      </c>
      <c r="H9" s="16">
        <v>0.93383004607056408</v>
      </c>
      <c r="I9" s="17">
        <v>110.30507240916552</v>
      </c>
    </row>
    <row r="10" spans="1:9" ht="15.75" customHeight="1" x14ac:dyDescent="0.2">
      <c r="A10" s="28" t="s">
        <v>14</v>
      </c>
      <c r="B10" s="14">
        <v>0</v>
      </c>
      <c r="C10" s="14">
        <v>0</v>
      </c>
      <c r="D10" s="14">
        <v>0</v>
      </c>
      <c r="E10" s="14">
        <v>0</v>
      </c>
      <c r="F10" s="29">
        <v>0</v>
      </c>
      <c r="G10" s="15">
        <v>0</v>
      </c>
      <c r="H10" s="16">
        <v>0</v>
      </c>
      <c r="I10" s="17" t="s">
        <v>7</v>
      </c>
    </row>
    <row r="11" spans="1:9" ht="15.75" customHeight="1" x14ac:dyDescent="0.2">
      <c r="A11" s="28" t="s">
        <v>16</v>
      </c>
      <c r="B11" s="14">
        <v>0</v>
      </c>
      <c r="C11" s="14">
        <v>875.45544000000007</v>
      </c>
      <c r="D11" s="14">
        <v>78.461857112000004</v>
      </c>
      <c r="E11" s="14">
        <v>32659.335200000001</v>
      </c>
      <c r="F11" s="29">
        <v>33613.252497112</v>
      </c>
      <c r="G11" s="15">
        <v>0</v>
      </c>
      <c r="H11" s="16">
        <v>0</v>
      </c>
      <c r="I11" s="17" t="s">
        <v>7</v>
      </c>
    </row>
    <row r="12" spans="1:9" ht="15.75" customHeight="1" x14ac:dyDescent="0.2">
      <c r="A12" s="28" t="s">
        <v>18</v>
      </c>
      <c r="B12" s="14">
        <v>1659.7</v>
      </c>
      <c r="C12" s="14">
        <v>80.28</v>
      </c>
      <c r="D12" s="14">
        <v>0</v>
      </c>
      <c r="E12" s="14">
        <v>85.034669579999999</v>
      </c>
      <c r="F12" s="29">
        <v>1825.0146695799999</v>
      </c>
      <c r="G12" s="15">
        <v>0</v>
      </c>
      <c r="H12" s="16">
        <v>0</v>
      </c>
      <c r="I12" s="17" t="s">
        <v>7</v>
      </c>
    </row>
    <row r="13" spans="1:9" ht="15.75" customHeight="1" x14ac:dyDescent="0.2">
      <c r="A13" s="28" t="s">
        <v>17</v>
      </c>
      <c r="B13" s="14">
        <v>651.18811197133448</v>
      </c>
      <c r="C13" s="14">
        <v>33935.292697782323</v>
      </c>
      <c r="D13" s="14">
        <v>3016.8882855074644</v>
      </c>
      <c r="E13" s="14">
        <v>5703.2641384140279</v>
      </c>
      <c r="F13" s="29">
        <v>43306.633233675151</v>
      </c>
      <c r="G13" s="15">
        <v>3276.5257565999991</v>
      </c>
      <c r="H13" s="16">
        <v>1.8972159488798719</v>
      </c>
      <c r="I13" s="17">
        <v>403.1611751450759</v>
      </c>
    </row>
    <row r="14" spans="1:9" ht="15.75" customHeight="1" x14ac:dyDescent="0.2">
      <c r="A14" s="28" t="s">
        <v>15</v>
      </c>
      <c r="B14" s="14">
        <v>4869.7586181627012</v>
      </c>
      <c r="C14" s="14">
        <v>3701.2141678278504</v>
      </c>
      <c r="D14" s="14">
        <v>6599.9031742566931</v>
      </c>
      <c r="E14" s="14">
        <v>30711.435733738868</v>
      </c>
      <c r="F14" s="29">
        <v>45882.311693986114</v>
      </c>
      <c r="G14" s="15">
        <v>47468.715744441259</v>
      </c>
      <c r="H14" s="16">
        <v>27.485944342659852</v>
      </c>
      <c r="I14" s="17">
        <v>874.76527003612773</v>
      </c>
    </row>
    <row r="15" spans="1:9" ht="15.75" customHeight="1" x14ac:dyDescent="0.2">
      <c r="A15" s="28" t="s">
        <v>20</v>
      </c>
      <c r="B15" s="14">
        <v>0</v>
      </c>
      <c r="C15" s="14">
        <v>0</v>
      </c>
      <c r="D15" s="14">
        <v>0</v>
      </c>
      <c r="E15" s="14">
        <v>28.420164</v>
      </c>
      <c r="F15" s="29">
        <v>28.420164</v>
      </c>
      <c r="G15" s="15">
        <v>0</v>
      </c>
      <c r="H15" s="16">
        <v>0</v>
      </c>
      <c r="I15" s="17" t="s">
        <v>7</v>
      </c>
    </row>
    <row r="16" spans="1:9" ht="15.75" customHeight="1" x14ac:dyDescent="0.2">
      <c r="A16" s="28" t="s">
        <v>21</v>
      </c>
      <c r="B16" s="14">
        <v>0</v>
      </c>
      <c r="C16" s="14">
        <v>0</v>
      </c>
      <c r="D16" s="14">
        <v>0</v>
      </c>
      <c r="E16" s="14">
        <v>0</v>
      </c>
      <c r="F16" s="29">
        <v>0</v>
      </c>
      <c r="G16" s="15">
        <v>0</v>
      </c>
      <c r="H16" s="16">
        <v>0</v>
      </c>
      <c r="I16" s="17" t="s">
        <v>7</v>
      </c>
    </row>
    <row r="17" spans="1:9" ht="15.75" customHeight="1" x14ac:dyDescent="0.2">
      <c r="A17" s="28" t="s">
        <v>13</v>
      </c>
      <c r="B17" s="14">
        <v>0</v>
      </c>
      <c r="C17" s="14">
        <v>1181.9843394601824</v>
      </c>
      <c r="D17" s="14">
        <v>281.54799821850997</v>
      </c>
      <c r="E17" s="14">
        <v>456.13895480000002</v>
      </c>
      <c r="F17" s="29">
        <v>1919.6712924786923</v>
      </c>
      <c r="G17" s="15">
        <v>117376.67574856001</v>
      </c>
      <c r="H17" s="16">
        <v>67.964947569266243</v>
      </c>
      <c r="I17" s="17" t="s">
        <v>7</v>
      </c>
    </row>
    <row r="18" spans="1:9" ht="15.75" customHeight="1" x14ac:dyDescent="0.2">
      <c r="A18" s="28" t="s">
        <v>19</v>
      </c>
      <c r="B18" s="14">
        <v>986.58600000000001</v>
      </c>
      <c r="C18" s="14">
        <v>3938.2698175105998</v>
      </c>
      <c r="D18" s="14">
        <v>284.66539401993748</v>
      </c>
      <c r="E18" s="14">
        <v>687.90840578720008</v>
      </c>
      <c r="F18" s="29">
        <v>5897.4296173177372</v>
      </c>
      <c r="G18" s="15">
        <v>1895.4937630703</v>
      </c>
      <c r="H18" s="16">
        <v>1.0975530990578815</v>
      </c>
      <c r="I18" s="17">
        <v>92.126562009829854</v>
      </c>
    </row>
    <row r="19" spans="1:9" ht="15.75" customHeight="1" x14ac:dyDescent="0.2">
      <c r="A19" s="28" t="s">
        <v>22</v>
      </c>
      <c r="B19" s="14">
        <v>0</v>
      </c>
      <c r="C19" s="14">
        <v>0</v>
      </c>
      <c r="D19" s="14">
        <v>0</v>
      </c>
      <c r="E19" s="14">
        <v>0</v>
      </c>
      <c r="F19" s="29">
        <v>0</v>
      </c>
      <c r="G19" s="15">
        <v>0</v>
      </c>
      <c r="H19" s="16">
        <v>0</v>
      </c>
      <c r="I19" s="17" t="s">
        <v>7</v>
      </c>
    </row>
    <row r="20" spans="1:9" ht="15.75" customHeight="1" x14ac:dyDescent="0.2">
      <c r="A20" s="28" t="s">
        <v>23</v>
      </c>
      <c r="B20" s="14">
        <v>0</v>
      </c>
      <c r="C20" s="14">
        <v>0</v>
      </c>
      <c r="D20" s="14">
        <v>0</v>
      </c>
      <c r="E20" s="14">
        <v>0</v>
      </c>
      <c r="F20" s="29">
        <v>0</v>
      </c>
      <c r="G20" s="15">
        <v>0.59279999999999999</v>
      </c>
      <c r="H20" s="16">
        <v>3.4325065573818063E-4</v>
      </c>
      <c r="I20" s="17" t="s">
        <v>7</v>
      </c>
    </row>
    <row r="21" spans="1:9" ht="15.75" customHeight="1" x14ac:dyDescent="0.2">
      <c r="A21" s="28" t="s">
        <v>24</v>
      </c>
      <c r="B21" s="14">
        <v>0</v>
      </c>
      <c r="C21" s="14">
        <v>985.6965141096</v>
      </c>
      <c r="D21" s="14">
        <v>0</v>
      </c>
      <c r="E21" s="14">
        <v>8.6</v>
      </c>
      <c r="F21" s="29">
        <v>994.29651410960003</v>
      </c>
      <c r="G21" s="15">
        <v>499.67533632416399</v>
      </c>
      <c r="H21" s="16">
        <v>0.28932841911178347</v>
      </c>
      <c r="I21" s="17" t="s">
        <v>7</v>
      </c>
    </row>
    <row r="22" spans="1:9" ht="15.75" customHeight="1" x14ac:dyDescent="0.2">
      <c r="A22" s="28" t="s">
        <v>25</v>
      </c>
      <c r="B22" s="14">
        <v>46.530500000000004</v>
      </c>
      <c r="C22" s="14">
        <v>532.94064442609874</v>
      </c>
      <c r="D22" s="14">
        <v>549.84652500000004</v>
      </c>
      <c r="E22" s="14">
        <v>486.12371143323202</v>
      </c>
      <c r="F22" s="29">
        <v>1615.4413808593308</v>
      </c>
      <c r="G22" s="15">
        <v>258.02195799999998</v>
      </c>
      <c r="H22" s="16">
        <v>0.14940318198102109</v>
      </c>
      <c r="I22" s="17">
        <v>454.52221231235416</v>
      </c>
    </row>
    <row r="23" spans="1:9" ht="15.75" customHeight="1" x14ac:dyDescent="0.2">
      <c r="A23" s="28" t="s">
        <v>26</v>
      </c>
      <c r="B23" s="14">
        <v>0</v>
      </c>
      <c r="C23" s="14">
        <v>0</v>
      </c>
      <c r="D23" s="14">
        <v>0</v>
      </c>
      <c r="E23" s="14">
        <v>64.849999999999994</v>
      </c>
      <c r="F23" s="29">
        <v>64.849999999999994</v>
      </c>
      <c r="G23" s="15">
        <v>313.33999736794397</v>
      </c>
      <c r="H23" s="16">
        <v>0.18143414231704885</v>
      </c>
      <c r="I23" s="17" t="s">
        <v>7</v>
      </c>
    </row>
    <row r="24" spans="1:9" ht="15.75" customHeight="1" x14ac:dyDescent="0.2">
      <c r="A24" s="28" t="s">
        <v>27</v>
      </c>
      <c r="B24" s="14">
        <v>0</v>
      </c>
      <c r="C24" s="14">
        <v>0</v>
      </c>
      <c r="D24" s="14">
        <v>0</v>
      </c>
      <c r="E24" s="14">
        <v>0</v>
      </c>
      <c r="F24" s="29">
        <v>0</v>
      </c>
      <c r="G24" s="15">
        <v>0</v>
      </c>
      <c r="H24" s="16">
        <v>0</v>
      </c>
      <c r="I24" s="17" t="s">
        <v>7</v>
      </c>
    </row>
    <row r="25" spans="1:9" ht="12.75" x14ac:dyDescent="0.2">
      <c r="A25" s="31" t="s">
        <v>28</v>
      </c>
      <c r="B25" s="14">
        <v>0</v>
      </c>
      <c r="C25" s="14">
        <v>291.45378205000003</v>
      </c>
      <c r="D25" s="14">
        <v>0</v>
      </c>
      <c r="E25" s="14">
        <v>30.221952399999999</v>
      </c>
      <c r="F25" s="29">
        <v>321.67573445000005</v>
      </c>
      <c r="G25" s="15">
        <v>0</v>
      </c>
      <c r="H25" s="16">
        <v>0</v>
      </c>
      <c r="I25" s="17" t="s">
        <v>7</v>
      </c>
    </row>
    <row r="26" spans="1:9" ht="15.75" customHeight="1" thickBot="1" x14ac:dyDescent="0.25">
      <c r="A26" s="28" t="s">
        <v>29</v>
      </c>
      <c r="B26" s="14">
        <v>0</v>
      </c>
      <c r="C26" s="14">
        <v>0</v>
      </c>
      <c r="D26" s="14">
        <v>0</v>
      </c>
      <c r="E26" s="14">
        <v>101357.80349655001</v>
      </c>
      <c r="F26" s="29">
        <v>101357.80349655001</v>
      </c>
      <c r="G26" s="15">
        <v>0</v>
      </c>
      <c r="H26" s="16">
        <v>0</v>
      </c>
      <c r="I26" s="17" t="s">
        <v>7</v>
      </c>
    </row>
    <row r="27" spans="1:9" ht="15.75" hidden="1" customHeight="1" thickBot="1" x14ac:dyDescent="0.25">
      <c r="A27" s="28" t="s">
        <v>30</v>
      </c>
      <c r="B27" s="15">
        <v>0</v>
      </c>
      <c r="C27" s="15">
        <v>0</v>
      </c>
      <c r="D27" s="15">
        <v>0</v>
      </c>
      <c r="E27" s="15">
        <v>0</v>
      </c>
      <c r="F27" s="29">
        <f t="shared" ref="F27" si="0">SUM(B27:E27)</f>
        <v>0</v>
      </c>
      <c r="G27" s="15">
        <v>0</v>
      </c>
      <c r="H27" s="16">
        <f t="shared" ref="H27" si="1">(G27/$G$28)*100</f>
        <v>0</v>
      </c>
      <c r="I27" s="32" t="str">
        <f t="shared" ref="I27" si="2">IF(ISERROR((G27/B27-1)*100),"-",(G27/B27-1)*100)</f>
        <v>-</v>
      </c>
    </row>
    <row r="28" spans="1:9" ht="15.75" customHeight="1" thickBot="1" x14ac:dyDescent="0.25">
      <c r="A28" s="33" t="s">
        <v>5</v>
      </c>
      <c r="B28" s="34">
        <v>8980.6211637794349</v>
      </c>
      <c r="C28" s="34">
        <v>46255.526556039331</v>
      </c>
      <c r="D28" s="34">
        <v>13046.887229164304</v>
      </c>
      <c r="E28" s="34">
        <v>173608.42804712051</v>
      </c>
      <c r="F28" s="34">
        <v>241891.4629961036</v>
      </c>
      <c r="G28" s="34">
        <v>172701.78223699206</v>
      </c>
      <c r="H28" s="35">
        <v>99.999999999999986</v>
      </c>
      <c r="I28" s="36" t="s">
        <v>6</v>
      </c>
    </row>
    <row r="29" spans="1:9" ht="15.75" customHeight="1" x14ac:dyDescent="0.2">
      <c r="A29" s="37" t="s">
        <v>8</v>
      </c>
      <c r="B29" s="16"/>
      <c r="C29" s="16"/>
      <c r="D29" s="16"/>
      <c r="E29" s="16"/>
      <c r="F29" s="16"/>
      <c r="G29" s="16"/>
      <c r="H29" s="16"/>
      <c r="I29" s="38"/>
    </row>
    <row r="30" spans="1:9" ht="12.75" x14ac:dyDescent="0.2">
      <c r="A30" s="18" t="s">
        <v>9</v>
      </c>
      <c r="B30" s="16"/>
      <c r="C30" s="16"/>
      <c r="D30" s="16"/>
      <c r="E30" s="16" t="s">
        <v>31</v>
      </c>
      <c r="F30" s="16"/>
      <c r="G30" s="16"/>
      <c r="H30" s="16"/>
      <c r="I30" s="38"/>
    </row>
    <row r="31" spans="1:9" ht="12.75" x14ac:dyDescent="0.2">
      <c r="A31" s="39" t="s">
        <v>32</v>
      </c>
      <c r="B31" s="40"/>
      <c r="C31" s="40"/>
      <c r="D31" s="40"/>
      <c r="E31" s="40"/>
      <c r="F31" s="40"/>
      <c r="G31" s="40"/>
      <c r="H31" s="40"/>
      <c r="I31" s="40"/>
    </row>
    <row r="32" spans="1:9" ht="12.75" x14ac:dyDescent="0.2">
      <c r="A32" s="41" t="s">
        <v>33</v>
      </c>
      <c r="B32" s="42"/>
      <c r="C32" s="42"/>
      <c r="D32" s="42"/>
      <c r="E32" s="42"/>
      <c r="F32" s="42"/>
      <c r="G32" s="42"/>
      <c r="H32" s="42"/>
      <c r="I32" s="42"/>
    </row>
    <row r="33" spans="1:9" ht="12.75" x14ac:dyDescent="0.2">
      <c r="A33" s="41" t="s">
        <v>34</v>
      </c>
      <c r="B33" s="43"/>
      <c r="C33" s="43"/>
      <c r="D33" s="43"/>
      <c r="E33" s="43"/>
      <c r="F33" s="43"/>
      <c r="G33" s="43"/>
      <c r="H33" s="43"/>
      <c r="I33" s="43"/>
    </row>
    <row r="34" spans="1:9" ht="12.75" x14ac:dyDescent="0.2">
      <c r="A34" s="41" t="s">
        <v>35</v>
      </c>
      <c r="B34" s="43"/>
      <c r="C34" s="43"/>
      <c r="D34" s="43"/>
      <c r="E34" s="43"/>
      <c r="F34" s="43"/>
      <c r="G34" s="43"/>
      <c r="H34" s="43"/>
      <c r="I34" s="43"/>
    </row>
    <row r="35" spans="1:9" ht="12.75" x14ac:dyDescent="0.2">
      <c r="A35" s="41" t="s">
        <v>36</v>
      </c>
      <c r="B35" s="43"/>
      <c r="C35" s="43"/>
      <c r="D35" s="43"/>
      <c r="E35" s="43"/>
      <c r="F35" s="43"/>
      <c r="G35" s="43"/>
      <c r="H35" s="43"/>
      <c r="I35" s="43"/>
    </row>
    <row r="36" spans="1:9" ht="15.75" customHeight="1" x14ac:dyDescent="0.2">
      <c r="A36" s="44" t="s">
        <v>37</v>
      </c>
      <c r="B36" s="44"/>
      <c r="C36" s="44"/>
      <c r="D36" s="44"/>
      <c r="E36" s="44"/>
      <c r="F36" s="44"/>
      <c r="G36" s="44"/>
      <c r="H36" s="44"/>
      <c r="I36" s="44"/>
    </row>
    <row r="37" spans="1:9" ht="15.75" customHeight="1" x14ac:dyDescent="0.2">
      <c r="A37" s="41"/>
      <c r="B37" s="41"/>
      <c r="C37" s="41"/>
      <c r="D37" s="41"/>
      <c r="E37" s="41"/>
      <c r="F37" s="41"/>
      <c r="G37" s="41"/>
      <c r="H37" s="41"/>
      <c r="I37" s="41"/>
    </row>
    <row r="38" spans="1:9" ht="15.75" customHeight="1" x14ac:dyDescent="0.2">
      <c r="A38" s="45"/>
      <c r="B38" s="27"/>
      <c r="C38" s="27"/>
      <c r="D38" s="27"/>
      <c r="E38" s="27"/>
      <c r="F38" s="27"/>
      <c r="G38" s="27"/>
      <c r="H38" s="30"/>
      <c r="I38" s="46"/>
    </row>
    <row r="39" spans="1:9" ht="15.75" customHeight="1" x14ac:dyDescent="0.2">
      <c r="A39" s="3"/>
      <c r="B39" s="3"/>
      <c r="C39" s="3"/>
      <c r="D39" s="3"/>
      <c r="E39" s="3"/>
      <c r="F39" s="3"/>
      <c r="G39" s="3"/>
      <c r="H39" s="3"/>
      <c r="I39" s="3"/>
    </row>
    <row r="40" spans="1:9" ht="15.75" customHeight="1" x14ac:dyDescent="0.2">
      <c r="A40" s="3"/>
      <c r="B40" s="3"/>
      <c r="C40" s="3"/>
      <c r="D40" s="3"/>
      <c r="E40" s="3"/>
      <c r="F40" s="3"/>
      <c r="G40" s="3"/>
      <c r="H40" s="3"/>
      <c r="I40" s="3"/>
    </row>
    <row r="41" spans="1:9" ht="15.75" customHeight="1" x14ac:dyDescent="0.2">
      <c r="A41" s="3"/>
      <c r="B41" s="3"/>
      <c r="C41" s="3"/>
      <c r="D41" s="3"/>
      <c r="E41" s="3"/>
      <c r="F41" s="3"/>
      <c r="G41" s="3"/>
      <c r="H41" s="3"/>
      <c r="I41" s="3"/>
    </row>
    <row r="42" spans="1:9" ht="15.75" customHeight="1" x14ac:dyDescent="0.2">
      <c r="A42" s="3"/>
      <c r="B42" s="3"/>
      <c r="C42" s="3"/>
      <c r="D42" s="3"/>
      <c r="E42" s="3"/>
      <c r="F42" s="3"/>
      <c r="G42" s="3"/>
      <c r="H42" s="3"/>
      <c r="I42" s="3"/>
    </row>
    <row r="43" spans="1:9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</row>
    <row r="44" spans="1:9" ht="15.75" customHeight="1" x14ac:dyDescent="0.2">
      <c r="A44" s="3"/>
      <c r="B44" s="3"/>
      <c r="C44" s="3"/>
      <c r="D44" s="3"/>
      <c r="E44" s="3"/>
      <c r="F44" s="3"/>
      <c r="G44" s="3"/>
      <c r="H44" s="3"/>
      <c r="I44" s="3"/>
    </row>
    <row r="45" spans="1:9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</row>
    <row r="46" spans="1:9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</row>
    <row r="47" spans="1:9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</row>
    <row r="48" spans="1:9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</row>
    <row r="49" spans="1:9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</row>
    <row r="50" spans="1:9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</row>
    <row r="51" spans="1:9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</row>
    <row r="52" spans="1:9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</row>
    <row r="53" spans="1:9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</row>
    <row r="54" spans="1:9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</row>
    <row r="55" spans="1:9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</row>
    <row r="56" spans="1:9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</row>
    <row r="57" spans="1:9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</row>
    <row r="58" spans="1:9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</row>
    <row r="59" spans="1:9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</row>
    <row r="60" spans="1:9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</row>
    <row r="61" spans="1:9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</row>
    <row r="62" spans="1:9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9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9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</row>
    <row r="93" spans="1:9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</row>
    <row r="99" spans="1:9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6" spans="1:9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</row>
    <row r="177" spans="1:9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</row>
    <row r="182" spans="1:9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88" spans="1:9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</row>
    <row r="189" spans="1:9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</row>
    <row r="190" spans="1:9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</row>
    <row r="191" spans="1:9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</row>
    <row r="192" spans="1:9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1" spans="1:9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</row>
    <row r="202" spans="1:9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05" spans="1:9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7" spans="1:9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8" spans="1:9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</row>
    <row r="209" spans="1:9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0" spans="1:9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0" spans="1:9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</row>
    <row r="221" spans="1:9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6" spans="1:9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</row>
    <row r="237" spans="1:9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</row>
    <row r="238" spans="1:9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</row>
    <row r="239" spans="1:9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0" spans="1:9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</row>
    <row r="241" spans="1:9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</row>
    <row r="242" spans="1:9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</row>
    <row r="243" spans="1:9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</row>
    <row r="244" spans="1:9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</row>
    <row r="245" spans="1:9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</row>
    <row r="246" spans="1:9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</row>
    <row r="247" spans="1:9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</row>
    <row r="248" spans="1:9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</row>
    <row r="249" spans="1:9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</row>
    <row r="250" spans="1:9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</row>
    <row r="251" spans="1:9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</row>
    <row r="252" spans="1:9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</row>
    <row r="253" spans="1:9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</row>
    <row r="254" spans="1:9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</row>
    <row r="255" spans="1:9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</row>
    <row r="256" spans="1:9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</row>
    <row r="257" spans="1:9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</row>
    <row r="258" spans="1:9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</row>
    <row r="259" spans="1:9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</row>
    <row r="260" spans="1:9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</row>
    <row r="261" spans="1:9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</row>
    <row r="262" spans="1:9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</row>
    <row r="263" spans="1:9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</row>
    <row r="264" spans="1:9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</row>
    <row r="265" spans="1:9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</row>
    <row r="266" spans="1:9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</row>
    <row r="267" spans="1:9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</row>
    <row r="268" spans="1:9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</row>
    <row r="269" spans="1:9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</row>
    <row r="270" spans="1:9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</row>
    <row r="271" spans="1:9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</row>
    <row r="272" spans="1:9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</row>
    <row r="273" spans="1:9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</row>
    <row r="274" spans="1:9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</row>
    <row r="275" spans="1:9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</row>
    <row r="276" spans="1:9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</row>
    <row r="277" spans="1:9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</row>
    <row r="278" spans="1:9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</row>
    <row r="279" spans="1:9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</row>
    <row r="280" spans="1:9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</row>
    <row r="281" spans="1:9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</row>
    <row r="282" spans="1:9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</row>
    <row r="283" spans="1:9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</row>
    <row r="284" spans="1:9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</row>
    <row r="285" spans="1:9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</row>
    <row r="286" spans="1:9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</row>
    <row r="287" spans="1:9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</row>
    <row r="288" spans="1:9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</row>
    <row r="289" spans="1:9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</row>
    <row r="290" spans="1:9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</row>
    <row r="291" spans="1:9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</row>
    <row r="292" spans="1:9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</row>
    <row r="293" spans="1:9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</row>
    <row r="294" spans="1:9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</row>
    <row r="295" spans="1:9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</row>
    <row r="296" spans="1:9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</row>
    <row r="297" spans="1:9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</row>
    <row r="298" spans="1:9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</row>
    <row r="299" spans="1:9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</row>
    <row r="300" spans="1:9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</row>
    <row r="301" spans="1:9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</row>
    <row r="302" spans="1:9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</row>
    <row r="303" spans="1:9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</row>
    <row r="304" spans="1:9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</row>
    <row r="305" spans="1:9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</row>
    <row r="306" spans="1:9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</row>
    <row r="307" spans="1:9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</row>
    <row r="308" spans="1:9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</row>
    <row r="309" spans="1:9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</row>
    <row r="310" spans="1:9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</row>
    <row r="311" spans="1:9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</row>
    <row r="312" spans="1:9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</row>
    <row r="313" spans="1:9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</row>
    <row r="314" spans="1:9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</row>
    <row r="315" spans="1:9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</row>
    <row r="316" spans="1:9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</row>
    <row r="317" spans="1:9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</row>
    <row r="318" spans="1:9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</row>
    <row r="319" spans="1:9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</row>
    <row r="320" spans="1:9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</row>
    <row r="321" spans="1:9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</row>
    <row r="322" spans="1:9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</row>
    <row r="323" spans="1:9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</row>
    <row r="324" spans="1:9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</row>
    <row r="325" spans="1:9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</row>
    <row r="326" spans="1:9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</row>
    <row r="327" spans="1:9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</row>
    <row r="328" spans="1:9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</row>
    <row r="329" spans="1:9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</row>
    <row r="330" spans="1:9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</row>
    <row r="331" spans="1:9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</row>
    <row r="332" spans="1:9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</row>
    <row r="333" spans="1:9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</row>
    <row r="334" spans="1:9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</row>
    <row r="335" spans="1:9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</row>
    <row r="336" spans="1:9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</row>
    <row r="337" spans="1:9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</row>
    <row r="338" spans="1:9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</row>
    <row r="339" spans="1:9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</row>
    <row r="340" spans="1:9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</row>
    <row r="341" spans="1:9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</row>
    <row r="342" spans="1:9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</row>
    <row r="343" spans="1:9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</row>
    <row r="344" spans="1:9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</row>
    <row r="345" spans="1:9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</row>
    <row r="346" spans="1:9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</row>
    <row r="347" spans="1:9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</row>
    <row r="348" spans="1:9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</row>
    <row r="349" spans="1:9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</row>
    <row r="350" spans="1:9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</row>
    <row r="351" spans="1:9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</row>
    <row r="352" spans="1:9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</row>
    <row r="353" spans="1:9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</row>
    <row r="354" spans="1:9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</row>
    <row r="355" spans="1:9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</row>
    <row r="356" spans="1:9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</row>
    <row r="357" spans="1:9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</row>
    <row r="358" spans="1:9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</row>
    <row r="359" spans="1:9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</row>
    <row r="360" spans="1:9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</row>
    <row r="361" spans="1:9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</row>
    <row r="362" spans="1:9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</row>
    <row r="363" spans="1:9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</row>
    <row r="364" spans="1:9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</row>
    <row r="365" spans="1:9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</row>
    <row r="366" spans="1:9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</row>
    <row r="367" spans="1:9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</row>
    <row r="368" spans="1:9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</row>
    <row r="369" spans="1:9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</row>
    <row r="370" spans="1:9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</row>
    <row r="371" spans="1:9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</row>
    <row r="372" spans="1:9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</row>
    <row r="373" spans="1:9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</row>
    <row r="374" spans="1:9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</row>
    <row r="375" spans="1:9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</row>
    <row r="376" spans="1:9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</row>
    <row r="377" spans="1:9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</row>
    <row r="378" spans="1:9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</row>
    <row r="379" spans="1:9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</row>
    <row r="380" spans="1:9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</row>
    <row r="381" spans="1:9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</row>
    <row r="382" spans="1:9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</row>
    <row r="383" spans="1:9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</row>
    <row r="384" spans="1:9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</row>
    <row r="385" spans="1:9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</row>
    <row r="386" spans="1:9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</row>
    <row r="387" spans="1:9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</row>
    <row r="388" spans="1:9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</row>
    <row r="389" spans="1:9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</row>
    <row r="390" spans="1:9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</row>
    <row r="391" spans="1:9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</row>
    <row r="392" spans="1:9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</row>
    <row r="393" spans="1:9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</row>
    <row r="394" spans="1:9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</row>
    <row r="395" spans="1:9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</row>
    <row r="396" spans="1:9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</row>
    <row r="397" spans="1:9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</row>
    <row r="398" spans="1:9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</row>
    <row r="399" spans="1:9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</row>
    <row r="400" spans="1:9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</row>
    <row r="401" spans="1:9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</row>
    <row r="402" spans="1:9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</row>
    <row r="403" spans="1:9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</row>
    <row r="404" spans="1:9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</row>
    <row r="405" spans="1:9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</row>
    <row r="406" spans="1:9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</row>
    <row r="407" spans="1:9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</row>
    <row r="408" spans="1:9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</row>
    <row r="409" spans="1:9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</row>
    <row r="410" spans="1:9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</row>
    <row r="411" spans="1:9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</row>
    <row r="412" spans="1:9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</row>
    <row r="413" spans="1:9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</row>
    <row r="414" spans="1:9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</row>
    <row r="415" spans="1:9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</row>
    <row r="416" spans="1:9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</row>
    <row r="417" spans="1:9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</row>
    <row r="418" spans="1:9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</row>
    <row r="419" spans="1:9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</row>
    <row r="420" spans="1:9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</row>
    <row r="421" spans="1:9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</row>
    <row r="422" spans="1:9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</row>
    <row r="423" spans="1:9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</row>
    <row r="424" spans="1:9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</row>
    <row r="425" spans="1:9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</row>
    <row r="426" spans="1:9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</row>
    <row r="427" spans="1:9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</row>
    <row r="428" spans="1:9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</row>
    <row r="429" spans="1:9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</row>
    <row r="430" spans="1:9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</row>
    <row r="431" spans="1:9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</row>
    <row r="432" spans="1:9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</row>
    <row r="433" spans="1:9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</row>
    <row r="434" spans="1:9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</row>
    <row r="435" spans="1:9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</row>
    <row r="436" spans="1:9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</row>
    <row r="437" spans="1:9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</row>
    <row r="438" spans="1:9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</row>
    <row r="439" spans="1:9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</row>
    <row r="440" spans="1:9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</row>
    <row r="441" spans="1:9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</row>
    <row r="442" spans="1:9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</row>
    <row r="443" spans="1:9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</row>
    <row r="444" spans="1:9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</row>
    <row r="445" spans="1:9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</row>
    <row r="446" spans="1:9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</row>
    <row r="447" spans="1:9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</row>
    <row r="448" spans="1:9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</row>
    <row r="449" spans="1:9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</row>
    <row r="450" spans="1:9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</row>
    <row r="451" spans="1:9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</row>
    <row r="452" spans="1:9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</row>
    <row r="453" spans="1:9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</row>
    <row r="454" spans="1:9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</row>
    <row r="455" spans="1:9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</row>
    <row r="456" spans="1:9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</row>
    <row r="457" spans="1:9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</row>
    <row r="458" spans="1:9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</row>
    <row r="459" spans="1:9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</row>
    <row r="460" spans="1:9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</row>
    <row r="461" spans="1:9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</row>
    <row r="462" spans="1:9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</row>
    <row r="463" spans="1:9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</row>
    <row r="464" spans="1:9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</row>
    <row r="465" spans="1:9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</row>
    <row r="466" spans="1:9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</row>
    <row r="467" spans="1:9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</row>
    <row r="468" spans="1:9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</row>
    <row r="469" spans="1:9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</row>
    <row r="470" spans="1:9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</row>
    <row r="471" spans="1:9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</row>
    <row r="472" spans="1:9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</row>
    <row r="473" spans="1:9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</row>
    <row r="474" spans="1:9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</row>
    <row r="475" spans="1:9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</row>
    <row r="476" spans="1:9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</row>
    <row r="477" spans="1:9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</row>
    <row r="478" spans="1:9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</row>
    <row r="479" spans="1:9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</row>
    <row r="480" spans="1:9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</row>
    <row r="481" spans="1:9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</row>
    <row r="482" spans="1:9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</row>
    <row r="483" spans="1:9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</row>
    <row r="484" spans="1:9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</row>
    <row r="485" spans="1:9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</row>
    <row r="486" spans="1:9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</row>
    <row r="487" spans="1:9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</row>
    <row r="488" spans="1:9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</row>
    <row r="489" spans="1:9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</row>
    <row r="490" spans="1:9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</row>
    <row r="491" spans="1:9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</row>
    <row r="492" spans="1:9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</row>
    <row r="493" spans="1:9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</row>
    <row r="494" spans="1:9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</row>
    <row r="495" spans="1:9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</row>
    <row r="496" spans="1:9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</row>
    <row r="497" spans="1:9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</row>
    <row r="498" spans="1:9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</row>
    <row r="499" spans="1:9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</row>
    <row r="500" spans="1:9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</row>
    <row r="501" spans="1:9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</row>
    <row r="502" spans="1:9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</row>
    <row r="503" spans="1:9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</row>
    <row r="504" spans="1:9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</row>
    <row r="505" spans="1:9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</row>
    <row r="506" spans="1:9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</row>
    <row r="507" spans="1:9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</row>
    <row r="508" spans="1:9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</row>
    <row r="509" spans="1:9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</row>
    <row r="510" spans="1:9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</row>
    <row r="511" spans="1:9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</row>
    <row r="512" spans="1:9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</row>
    <row r="513" spans="1:9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</row>
    <row r="514" spans="1:9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</row>
    <row r="515" spans="1:9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</row>
    <row r="516" spans="1:9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</row>
    <row r="517" spans="1:9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</row>
    <row r="518" spans="1:9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</row>
    <row r="519" spans="1:9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</row>
    <row r="520" spans="1:9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</row>
    <row r="521" spans="1:9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</row>
    <row r="522" spans="1:9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</row>
    <row r="523" spans="1:9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</row>
    <row r="524" spans="1:9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</row>
    <row r="525" spans="1:9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</row>
    <row r="526" spans="1:9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</row>
    <row r="527" spans="1:9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</row>
    <row r="528" spans="1:9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</row>
    <row r="529" spans="1:9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</row>
    <row r="530" spans="1:9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</row>
    <row r="531" spans="1:9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</row>
    <row r="532" spans="1:9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</row>
    <row r="533" spans="1:9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</row>
    <row r="534" spans="1:9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</row>
    <row r="535" spans="1:9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</row>
    <row r="536" spans="1:9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</row>
    <row r="537" spans="1:9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</row>
    <row r="538" spans="1:9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</row>
    <row r="539" spans="1:9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</row>
    <row r="540" spans="1:9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</row>
    <row r="541" spans="1:9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</row>
    <row r="542" spans="1:9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</row>
    <row r="543" spans="1:9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</row>
    <row r="544" spans="1:9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</row>
    <row r="545" spans="1:9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</row>
    <row r="546" spans="1:9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</row>
    <row r="547" spans="1:9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</row>
    <row r="548" spans="1:9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</row>
    <row r="549" spans="1:9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</row>
    <row r="550" spans="1:9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</row>
    <row r="551" spans="1:9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</row>
    <row r="552" spans="1:9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</row>
    <row r="553" spans="1:9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</row>
    <row r="554" spans="1:9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</row>
    <row r="555" spans="1:9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</row>
    <row r="556" spans="1:9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</row>
    <row r="557" spans="1:9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</row>
    <row r="558" spans="1:9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</row>
    <row r="559" spans="1:9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</row>
    <row r="560" spans="1:9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</row>
    <row r="561" spans="1:9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</row>
    <row r="562" spans="1:9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</row>
    <row r="563" spans="1:9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</row>
    <row r="564" spans="1:9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</row>
    <row r="565" spans="1:9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</row>
    <row r="566" spans="1:9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</row>
    <row r="567" spans="1:9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</row>
    <row r="568" spans="1:9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</row>
    <row r="569" spans="1:9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</row>
    <row r="570" spans="1:9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</row>
    <row r="571" spans="1:9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</row>
    <row r="572" spans="1:9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</row>
    <row r="573" spans="1:9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</row>
    <row r="574" spans="1:9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</row>
    <row r="575" spans="1:9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</row>
    <row r="576" spans="1:9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</row>
    <row r="577" spans="1:9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</row>
    <row r="578" spans="1:9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</row>
    <row r="579" spans="1:9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</row>
    <row r="580" spans="1:9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</row>
    <row r="581" spans="1:9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</row>
    <row r="582" spans="1:9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</row>
    <row r="583" spans="1:9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</row>
    <row r="584" spans="1:9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</row>
    <row r="585" spans="1:9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</row>
    <row r="586" spans="1:9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</row>
    <row r="587" spans="1:9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</row>
    <row r="588" spans="1:9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</row>
    <row r="589" spans="1:9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</row>
    <row r="590" spans="1:9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</row>
    <row r="591" spans="1:9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</row>
    <row r="592" spans="1:9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</row>
    <row r="593" spans="1:9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</row>
    <row r="594" spans="1:9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</row>
    <row r="595" spans="1:9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</row>
    <row r="596" spans="1:9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</row>
    <row r="597" spans="1:9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</row>
    <row r="598" spans="1:9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</row>
    <row r="599" spans="1:9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</row>
    <row r="600" spans="1:9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</row>
    <row r="601" spans="1:9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</row>
    <row r="602" spans="1:9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</row>
    <row r="603" spans="1:9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</row>
    <row r="604" spans="1:9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</row>
    <row r="605" spans="1:9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</row>
    <row r="606" spans="1:9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</row>
    <row r="607" spans="1:9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</row>
    <row r="608" spans="1:9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</row>
    <row r="609" spans="1:9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</row>
    <row r="610" spans="1:9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</row>
    <row r="611" spans="1:9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</row>
    <row r="612" spans="1:9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</row>
    <row r="613" spans="1:9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</row>
    <row r="614" spans="1:9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</row>
    <row r="615" spans="1:9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</row>
    <row r="616" spans="1:9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</row>
    <row r="617" spans="1:9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</row>
    <row r="618" spans="1:9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</row>
    <row r="619" spans="1:9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</row>
    <row r="620" spans="1:9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</row>
    <row r="621" spans="1:9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</row>
    <row r="622" spans="1:9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</row>
    <row r="623" spans="1:9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</row>
    <row r="624" spans="1:9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</row>
    <row r="625" spans="1:9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</row>
    <row r="626" spans="1:9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</row>
    <row r="627" spans="1:9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</row>
    <row r="628" spans="1:9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</row>
    <row r="629" spans="1:9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</row>
    <row r="630" spans="1:9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</row>
    <row r="631" spans="1:9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</row>
    <row r="632" spans="1:9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</row>
    <row r="633" spans="1:9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</row>
    <row r="634" spans="1:9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</row>
    <row r="635" spans="1:9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</row>
    <row r="636" spans="1:9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</row>
    <row r="637" spans="1:9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</row>
    <row r="638" spans="1:9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</row>
    <row r="639" spans="1:9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</row>
    <row r="640" spans="1:9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</row>
    <row r="641" spans="1:9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</row>
    <row r="642" spans="1:9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</row>
    <row r="643" spans="1:9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</row>
    <row r="644" spans="1:9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</row>
    <row r="645" spans="1:9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</row>
    <row r="646" spans="1:9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</row>
    <row r="647" spans="1:9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</row>
    <row r="648" spans="1:9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</row>
    <row r="649" spans="1:9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</row>
    <row r="650" spans="1:9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</row>
    <row r="651" spans="1:9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</row>
    <row r="652" spans="1:9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</row>
    <row r="653" spans="1:9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</row>
    <row r="654" spans="1:9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</row>
    <row r="655" spans="1:9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</row>
    <row r="656" spans="1:9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</row>
    <row r="657" spans="1:9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</row>
    <row r="658" spans="1:9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</row>
    <row r="659" spans="1:9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</row>
    <row r="660" spans="1:9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</row>
    <row r="661" spans="1:9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</row>
    <row r="662" spans="1:9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</row>
    <row r="663" spans="1:9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</row>
    <row r="664" spans="1:9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</row>
    <row r="665" spans="1:9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</row>
    <row r="666" spans="1:9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</row>
    <row r="667" spans="1:9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</row>
    <row r="668" spans="1:9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</row>
    <row r="669" spans="1:9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</row>
    <row r="670" spans="1:9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</row>
    <row r="671" spans="1:9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</row>
    <row r="672" spans="1:9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</row>
    <row r="673" spans="1:9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</row>
    <row r="674" spans="1:9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</row>
    <row r="675" spans="1:9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</row>
    <row r="676" spans="1:9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</row>
    <row r="677" spans="1:9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</row>
    <row r="678" spans="1:9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</row>
    <row r="679" spans="1:9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</row>
    <row r="680" spans="1:9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</row>
    <row r="681" spans="1:9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</row>
    <row r="682" spans="1:9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</row>
    <row r="683" spans="1:9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</row>
    <row r="684" spans="1:9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</row>
    <row r="685" spans="1:9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</row>
    <row r="686" spans="1:9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</row>
    <row r="687" spans="1:9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</row>
    <row r="688" spans="1:9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</row>
    <row r="689" spans="1:9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</row>
    <row r="690" spans="1:9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</row>
    <row r="691" spans="1:9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</row>
    <row r="692" spans="1:9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</row>
    <row r="693" spans="1:9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</row>
    <row r="694" spans="1:9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</row>
    <row r="695" spans="1:9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</row>
    <row r="696" spans="1:9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</row>
    <row r="697" spans="1:9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</row>
    <row r="698" spans="1:9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</row>
    <row r="699" spans="1:9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</row>
    <row r="700" spans="1:9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</row>
    <row r="701" spans="1:9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</row>
    <row r="702" spans="1:9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</row>
    <row r="703" spans="1:9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</row>
    <row r="704" spans="1:9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</row>
    <row r="705" spans="1:9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</row>
    <row r="706" spans="1:9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</row>
    <row r="707" spans="1:9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</row>
    <row r="708" spans="1:9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</row>
    <row r="709" spans="1:9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</row>
    <row r="710" spans="1:9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</row>
    <row r="711" spans="1:9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</row>
    <row r="712" spans="1:9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</row>
    <row r="713" spans="1:9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</row>
    <row r="714" spans="1:9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</row>
    <row r="715" spans="1:9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</row>
    <row r="716" spans="1:9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</row>
    <row r="717" spans="1:9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</row>
    <row r="718" spans="1:9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</row>
    <row r="719" spans="1:9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</row>
    <row r="720" spans="1:9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</row>
    <row r="721" spans="1:9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</row>
    <row r="722" spans="1:9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</row>
    <row r="723" spans="1:9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</row>
    <row r="724" spans="1:9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</row>
    <row r="725" spans="1:9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</row>
    <row r="726" spans="1:9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</row>
    <row r="727" spans="1:9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</row>
    <row r="728" spans="1:9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</row>
    <row r="729" spans="1:9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</row>
    <row r="730" spans="1:9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</row>
    <row r="731" spans="1:9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</row>
    <row r="732" spans="1:9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</row>
    <row r="733" spans="1:9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</row>
    <row r="734" spans="1:9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</row>
    <row r="735" spans="1:9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</row>
    <row r="736" spans="1:9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</row>
    <row r="737" spans="1:9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</row>
    <row r="738" spans="1:9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</row>
    <row r="739" spans="1:9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</row>
    <row r="740" spans="1:9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</row>
    <row r="741" spans="1:9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</row>
    <row r="742" spans="1:9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</row>
    <row r="743" spans="1:9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</row>
    <row r="744" spans="1:9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</row>
    <row r="745" spans="1:9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</row>
    <row r="746" spans="1:9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</row>
    <row r="747" spans="1:9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</row>
    <row r="748" spans="1:9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</row>
    <row r="749" spans="1:9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</row>
    <row r="750" spans="1:9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</row>
    <row r="751" spans="1:9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</row>
    <row r="752" spans="1:9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</row>
    <row r="753" spans="1:9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</row>
    <row r="754" spans="1:9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</row>
    <row r="755" spans="1:9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</row>
    <row r="756" spans="1:9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</row>
    <row r="757" spans="1:9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</row>
    <row r="758" spans="1:9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</row>
    <row r="759" spans="1:9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</row>
    <row r="760" spans="1:9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</row>
    <row r="761" spans="1:9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</row>
    <row r="762" spans="1:9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</row>
    <row r="763" spans="1:9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</row>
    <row r="764" spans="1:9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</row>
    <row r="765" spans="1:9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</row>
    <row r="766" spans="1:9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</row>
    <row r="767" spans="1:9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</row>
    <row r="768" spans="1:9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</row>
    <row r="769" spans="1:9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</row>
    <row r="770" spans="1:9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</row>
    <row r="771" spans="1:9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</row>
    <row r="772" spans="1:9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</row>
    <row r="773" spans="1:9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</row>
    <row r="774" spans="1:9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</row>
    <row r="775" spans="1:9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</row>
    <row r="776" spans="1:9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</row>
    <row r="777" spans="1:9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</row>
    <row r="778" spans="1:9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</row>
    <row r="779" spans="1:9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</row>
    <row r="780" spans="1:9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</row>
    <row r="781" spans="1:9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</row>
    <row r="782" spans="1:9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</row>
    <row r="783" spans="1:9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</row>
    <row r="784" spans="1:9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</row>
    <row r="785" spans="1:9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</row>
    <row r="786" spans="1:9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</row>
    <row r="787" spans="1:9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</row>
    <row r="788" spans="1:9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</row>
    <row r="789" spans="1:9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</row>
    <row r="790" spans="1:9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</row>
    <row r="791" spans="1:9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</row>
    <row r="792" spans="1:9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</row>
    <row r="793" spans="1:9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</row>
    <row r="794" spans="1:9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</row>
    <row r="795" spans="1:9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</row>
    <row r="796" spans="1:9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</row>
    <row r="797" spans="1:9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</row>
    <row r="798" spans="1:9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</row>
    <row r="799" spans="1:9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</row>
    <row r="800" spans="1:9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</row>
    <row r="801" spans="1:9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</row>
    <row r="802" spans="1:9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</row>
    <row r="803" spans="1:9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</row>
    <row r="804" spans="1:9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</row>
    <row r="805" spans="1:9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</row>
    <row r="806" spans="1:9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</row>
    <row r="807" spans="1:9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</row>
    <row r="808" spans="1:9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</row>
    <row r="809" spans="1:9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</row>
    <row r="810" spans="1:9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</row>
    <row r="811" spans="1:9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</row>
    <row r="812" spans="1:9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</row>
    <row r="813" spans="1:9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</row>
    <row r="814" spans="1:9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</row>
    <row r="815" spans="1:9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</row>
    <row r="816" spans="1:9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</row>
    <row r="817" spans="1:9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</row>
    <row r="818" spans="1:9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</row>
    <row r="819" spans="1:9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</row>
    <row r="820" spans="1:9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</row>
    <row r="821" spans="1:9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</row>
    <row r="822" spans="1:9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</row>
    <row r="823" spans="1:9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</row>
    <row r="824" spans="1:9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</row>
    <row r="825" spans="1:9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</row>
    <row r="826" spans="1:9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</row>
    <row r="827" spans="1:9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</row>
    <row r="828" spans="1:9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</row>
    <row r="829" spans="1:9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</row>
    <row r="830" spans="1:9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</row>
    <row r="831" spans="1:9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</row>
    <row r="832" spans="1:9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</row>
    <row r="833" spans="1:9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</row>
    <row r="834" spans="1:9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</row>
    <row r="835" spans="1:9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</row>
    <row r="836" spans="1:9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</row>
    <row r="837" spans="1:9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</row>
    <row r="838" spans="1:9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</row>
    <row r="839" spans="1:9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</row>
    <row r="840" spans="1:9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</row>
    <row r="841" spans="1:9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</row>
    <row r="842" spans="1:9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</row>
    <row r="843" spans="1:9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</row>
    <row r="844" spans="1:9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</row>
    <row r="845" spans="1:9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</row>
    <row r="846" spans="1:9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</row>
    <row r="847" spans="1:9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</row>
    <row r="848" spans="1:9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</row>
    <row r="849" spans="1:9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</row>
    <row r="850" spans="1:9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</row>
    <row r="851" spans="1:9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</row>
    <row r="852" spans="1:9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</row>
    <row r="853" spans="1:9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</row>
    <row r="854" spans="1:9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</row>
    <row r="855" spans="1:9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</row>
    <row r="856" spans="1:9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</row>
    <row r="857" spans="1:9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</row>
    <row r="858" spans="1:9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</row>
    <row r="859" spans="1:9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</row>
    <row r="860" spans="1:9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</row>
    <row r="861" spans="1:9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</row>
    <row r="862" spans="1:9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</row>
    <row r="863" spans="1:9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</row>
    <row r="864" spans="1:9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</row>
    <row r="865" spans="1:9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</row>
    <row r="866" spans="1:9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</row>
    <row r="867" spans="1:9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</row>
    <row r="868" spans="1:9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</row>
    <row r="869" spans="1:9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</row>
    <row r="870" spans="1:9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</row>
    <row r="871" spans="1:9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</row>
    <row r="872" spans="1:9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</row>
    <row r="873" spans="1:9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</row>
    <row r="874" spans="1:9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</row>
    <row r="875" spans="1:9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</row>
    <row r="876" spans="1:9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</row>
    <row r="877" spans="1:9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</row>
    <row r="878" spans="1:9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</row>
    <row r="879" spans="1:9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</row>
    <row r="880" spans="1:9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</row>
    <row r="881" spans="1:9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</row>
    <row r="882" spans="1:9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</row>
    <row r="883" spans="1:9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</row>
    <row r="884" spans="1:9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</row>
    <row r="885" spans="1:9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</row>
    <row r="886" spans="1:9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</row>
    <row r="887" spans="1:9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</row>
    <row r="888" spans="1:9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</row>
    <row r="889" spans="1:9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</row>
    <row r="890" spans="1:9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</row>
    <row r="891" spans="1:9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</row>
    <row r="892" spans="1:9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</row>
    <row r="893" spans="1:9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</row>
    <row r="894" spans="1:9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</row>
    <row r="895" spans="1:9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</row>
    <row r="896" spans="1:9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</row>
    <row r="897" spans="1:9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</row>
    <row r="898" spans="1:9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</row>
    <row r="899" spans="1:9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</row>
    <row r="900" spans="1:9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</row>
    <row r="901" spans="1:9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</row>
    <row r="902" spans="1:9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</row>
    <row r="903" spans="1:9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</row>
    <row r="904" spans="1:9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</row>
    <row r="905" spans="1:9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</row>
    <row r="906" spans="1:9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</row>
    <row r="907" spans="1:9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</row>
    <row r="908" spans="1:9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</row>
    <row r="909" spans="1:9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</row>
    <row r="910" spans="1:9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</row>
    <row r="911" spans="1:9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</row>
    <row r="912" spans="1:9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</row>
    <row r="913" spans="1:9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</row>
    <row r="914" spans="1:9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</row>
    <row r="915" spans="1:9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</row>
    <row r="916" spans="1:9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</row>
    <row r="917" spans="1:9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</row>
    <row r="918" spans="1:9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</row>
    <row r="919" spans="1:9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</row>
    <row r="920" spans="1:9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</row>
    <row r="921" spans="1:9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</row>
    <row r="922" spans="1:9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</row>
    <row r="923" spans="1:9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</row>
    <row r="924" spans="1:9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</row>
    <row r="925" spans="1:9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</row>
    <row r="926" spans="1:9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</row>
    <row r="927" spans="1:9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</row>
    <row r="928" spans="1:9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</row>
    <row r="929" spans="1:9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</row>
    <row r="930" spans="1:9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</row>
    <row r="931" spans="1:9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</row>
    <row r="932" spans="1:9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</row>
    <row r="933" spans="1:9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</row>
    <row r="934" spans="1:9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</row>
    <row r="935" spans="1:9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</row>
    <row r="936" spans="1:9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</row>
    <row r="937" spans="1:9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</row>
    <row r="938" spans="1:9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</row>
    <row r="939" spans="1:9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</row>
    <row r="940" spans="1:9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</row>
    <row r="941" spans="1:9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</row>
    <row r="942" spans="1:9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</row>
  </sheetData>
  <mergeCells count="13">
    <mergeCell ref="A36:I36"/>
    <mergeCell ref="B6:B7"/>
    <mergeCell ref="C6:C7"/>
    <mergeCell ref="D6:D7"/>
    <mergeCell ref="E6:E7"/>
    <mergeCell ref="F6:F7"/>
    <mergeCell ref="G6:G7"/>
    <mergeCell ref="A1:I1"/>
    <mergeCell ref="A2:I2"/>
    <mergeCell ref="A3:I3"/>
    <mergeCell ref="B5:F5"/>
    <mergeCell ref="H5:H7"/>
    <mergeCell ref="I5:I7"/>
  </mergeCells>
  <printOptions horizontalCentered="1"/>
  <pageMargins left="0.25" right="0.25" top="0.7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4-5</vt:lpstr>
      <vt:lpstr>'4-5'!Print_Area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2023-05-15T08:45:03Z</dcterms:created>
  <dcterms:modified xsi:type="dcterms:W3CDTF">2023-05-15T08:49:20Z</dcterms:modified>
</cp:coreProperties>
</file>