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081926B9-CB07-42E4-9C31-5C02B2B010D2}" xr6:coauthVersionLast="47" xr6:coauthVersionMax="47" xr10:uidLastSave="{00000000-0000-0000-0000-000000000000}"/>
  <bookViews>
    <workbookView xWindow="14385" yWindow="-15" windowWidth="14430" windowHeight="15630" xr2:uid="{D2C6E747-94C5-4737-8252-945BBAEB64CF}"/>
  </bookViews>
  <sheets>
    <sheet name="AI by I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38" i="1"/>
</calcChain>
</file>

<file path=xl/sharedStrings.xml><?xml version="1.0" encoding="utf-8"?>
<sst xmlns="http://schemas.openxmlformats.org/spreadsheetml/2006/main" count="70" uniqueCount="36">
  <si>
    <t>Total Approved Investments by Nationality and by Investments Promotion Agency: 2011 to 2022</t>
  </si>
  <si>
    <t>(In million pesos)</t>
  </si>
  <si>
    <t>Agency</t>
  </si>
  <si>
    <t>Total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</si>
  <si>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</si>
  <si>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</si>
  <si>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</si>
  <si>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</si>
  <si>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</si>
  <si>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</si>
  <si>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</si>
  <si>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</si>
  <si>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</si>
  <si>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Filipino</t>
  </si>
  <si>
    <t>Foreign</t>
  </si>
  <si>
    <t>CIAC</t>
  </si>
  <si>
    <t>BCDA</t>
  </si>
  <si>
    <t>JHMC</t>
  </si>
  <si>
    <t>ZCSEZA</t>
  </si>
  <si>
    <r>
      <t>2022</t>
    </r>
    <r>
      <rPr>
        <vertAlign val="superscript"/>
        <sz val="10"/>
        <color theme="1"/>
        <rFont val="Arial Narrow"/>
        <family val="2"/>
      </rPr>
      <t>r</t>
    </r>
  </si>
  <si>
    <t>Notes:</t>
  </si>
  <si>
    <t>2. Caution is advised in the analysis of the time series.</t>
  </si>
  <si>
    <t>3. Details may not add up to totals due to rounding.</t>
  </si>
  <si>
    <t>Dash (-) is equivalent to zero</t>
  </si>
  <si>
    <t>r - Revised</t>
  </si>
  <si>
    <t>1. Data submissions from AFAB, BOI-BARMM and CEZA start from 2010, PPMC and TIEZA start from 2022, and BCDA, CIAC, JHMC, and ZCSEZA start from 2023.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</si>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</sst>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vertAlign val="superscript"/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vertical="top" wrapText="1"/>
    </xf>
    <xf numFmtId="0" fontId="2" fillId="0" borderId="6" xfId="0" applyFont="1" applyBorder="1"/>
    <xf numFmtId="0" fontId="5" fillId="0" borderId="0" xfId="0" applyFont="1"/>
    <xf numFmtId="0" fontId="9" fillId="3" borderId="0" xfId="0" applyFont="1" applyFill="1"/>
    <xf numFmtId="3" fontId="8" fillId="0" borderId="0" xfId="0" applyNumberFormat="1" applyFont="1" applyAlignment="1">
      <alignment horizontal="left" vertical="top"/>
    </xf>
    <xf numFmtId="43" fontId="8" fillId="0" borderId="0" xfId="1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4" xfId="0" applyFont="1" applyBorder="1" applyAlignment="1">
      <alignment horizontal="center" vertical="top" wrapText="1"/>
    </xf>
    <xf numFmtId="0" fontId="0" fillId="0" borderId="0" xfId="0"/>
    <xf numFmtId="0" fontId="3" fillId="0" borderId="5" xfId="0" applyFont="1" applyBorder="1"/>
    <xf numFmtId="0" fontId="2" fillId="0" borderId="0" xfId="0" applyFont="1" applyAlignment="1">
      <alignment horizontal="center" vertical="top" wrapText="1"/>
    </xf>
    <xf numFmtId="49" fontId="8" fillId="3" borderId="0" xfId="0" quotePrefix="1" applyNumberFormat="1" applyFont="1" applyFill="1" applyAlignment="1">
      <alignment horizontal="left" vertical="center"/>
    </xf>
    <xf numFmtId="0" fontId="9" fillId="3" borderId="0" xfId="0" applyFont="1" applyFill="1"/>
    <xf numFmtId="0" fontId="8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3824-30B5-431A-A199-5A26DF671667}">
  <sheetPr>
    <tabColor rgb="FFFFFF00"/>
  </sheetPr>
  <dimension ref="A1:AE1006"/>
  <sheetViews>
    <sheetView showGridLines="0" tabSelected="1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B55" sqref="B55:M55"/>
    </sheetView>
  </sheetViews>
  <sheetFormatPr defaultColWidth="14.42578125" defaultRowHeight="12.75" x14ac:dyDescent="0.2"/>
  <cols>
    <col min="1" max="1" width="8.5703125" customWidth="1"/>
    <col min="2" max="2" width="6.28515625" customWidth="1"/>
    <col min="3" max="3" width="10" customWidth="1"/>
    <col min="4" max="5" width="8.85546875" customWidth="1"/>
    <col min="6" max="6" width="10" customWidth="1"/>
    <col min="7" max="7" width="8.140625" customWidth="1"/>
    <col min="8" max="16" width="8.85546875" customWidth="1"/>
  </cols>
  <sheetData>
    <row r="1" spans="1:16" ht="1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x14ac:dyDescent="0.2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6" customHeight="1" x14ac:dyDescent="0.2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5.5" customHeight="1" x14ac:dyDescent="0.2">
      <c r="A4" s="38" t="s">
        <v>2</v>
      </c>
      <c r="B4" s="39"/>
      <c r="C4" s="4" t="s">
        <v>3</v>
      </c>
      <c r="D4" s="5" t="s">
        <v>4</v>
      </c>
      <c r="E4" s="5" t="s">
        <v>16</v>
      </c>
      <c r="F4" s="5" t="s">
        <v>5</v>
      </c>
      <c r="G4" s="6" t="s">
        <v>6</v>
      </c>
      <c r="H4" s="5" t="s">
        <v>7</v>
      </c>
      <c r="I4" s="5" t="s">
        <v>8</v>
      </c>
      <c r="J4" s="5" t="s">
        <v>15</v>
      </c>
      <c r="K4" s="5" t="s">
        <v>17</v>
      </c>
      <c r="L4" s="5" t="s">
        <v>9</v>
      </c>
      <c r="M4" s="7" t="s">
        <v>10</v>
      </c>
      <c r="N4" s="5" t="s">
        <v>11</v>
      </c>
      <c r="O4" s="7" t="s">
        <v>12</v>
      </c>
      <c r="P4" s="7" t="s">
        <v>18</v>
      </c>
    </row>
    <row r="5" spans="1:16" ht="19.5" customHeight="1" x14ac:dyDescent="0.2">
      <c r="A5" s="8">
        <v>2011</v>
      </c>
      <c r="B5" s="9" t="s">
        <v>13</v>
      </c>
      <c r="C5" s="10">
        <f t="shared" ref="C5:C37" si="0">SUM(D5:P5)</f>
        <v>488910.47492000007</v>
      </c>
      <c r="D5" s="11">
        <v>393.58100000000002</v>
      </c>
      <c r="E5" s="11">
        <v>0</v>
      </c>
      <c r="F5" s="11">
        <v>345695.93060000002</v>
      </c>
      <c r="G5" s="11">
        <v>1660.24</v>
      </c>
      <c r="H5" s="11">
        <v>2202.656258</v>
      </c>
      <c r="I5" s="11">
        <v>85.039401999999995</v>
      </c>
      <c r="J5" s="11">
        <v>0</v>
      </c>
      <c r="K5" s="11">
        <v>0</v>
      </c>
      <c r="L5" s="11">
        <v>92805.707399999999</v>
      </c>
      <c r="M5" s="11">
        <v>0</v>
      </c>
      <c r="N5" s="11">
        <v>46067.32026</v>
      </c>
      <c r="O5" s="11">
        <v>0</v>
      </c>
      <c r="P5" s="11">
        <v>0</v>
      </c>
    </row>
    <row r="6" spans="1:16" ht="19.5" customHeight="1" x14ac:dyDescent="0.2">
      <c r="A6" s="12"/>
      <c r="B6" s="13" t="s">
        <v>14</v>
      </c>
      <c r="C6" s="10">
        <f t="shared" si="0"/>
        <v>258231.22729800001</v>
      </c>
      <c r="D6" s="14">
        <v>86</v>
      </c>
      <c r="E6" s="14">
        <v>0</v>
      </c>
      <c r="F6" s="14">
        <v>23234.852190000001</v>
      </c>
      <c r="G6" s="14">
        <v>0</v>
      </c>
      <c r="H6" s="14">
        <v>18805.91704</v>
      </c>
      <c r="I6" s="14">
        <v>233.460598</v>
      </c>
      <c r="J6" s="14">
        <v>0</v>
      </c>
      <c r="K6" s="14">
        <v>0</v>
      </c>
      <c r="L6" s="14">
        <v>195534.10769999999</v>
      </c>
      <c r="M6" s="14">
        <v>0</v>
      </c>
      <c r="N6" s="14">
        <v>20336.889770000002</v>
      </c>
      <c r="O6" s="14">
        <v>0</v>
      </c>
      <c r="P6" s="14">
        <v>0</v>
      </c>
    </row>
    <row r="7" spans="1:16" ht="19.5" customHeight="1" x14ac:dyDescent="0.2">
      <c r="A7" s="15"/>
      <c r="B7" s="16" t="s">
        <v>3</v>
      </c>
      <c r="C7" s="17">
        <f t="shared" si="0"/>
        <v>747141.70222999994</v>
      </c>
      <c r="D7" s="18">
        <v>479.58100000000002</v>
      </c>
      <c r="E7" s="18">
        <v>0</v>
      </c>
      <c r="F7" s="18">
        <v>368930.78279999999</v>
      </c>
      <c r="G7" s="18">
        <v>1660.24</v>
      </c>
      <c r="H7" s="18">
        <v>21008.5733</v>
      </c>
      <c r="I7" s="18">
        <v>318.5</v>
      </c>
      <c r="J7" s="18">
        <v>0</v>
      </c>
      <c r="K7" s="18">
        <v>0</v>
      </c>
      <c r="L7" s="18">
        <v>288339.81510000001</v>
      </c>
      <c r="M7" s="18">
        <v>0</v>
      </c>
      <c r="N7" s="18">
        <v>66404.210030000002</v>
      </c>
      <c r="O7" s="18">
        <v>0</v>
      </c>
      <c r="P7" s="18">
        <v>0</v>
      </c>
    </row>
    <row r="8" spans="1:16" ht="19.5" customHeight="1" x14ac:dyDescent="0.2">
      <c r="A8" s="8">
        <v>2012</v>
      </c>
      <c r="B8" s="9" t="s">
        <v>13</v>
      </c>
      <c r="C8" s="10">
        <f t="shared" si="0"/>
        <v>408702.53454534354</v>
      </c>
      <c r="D8" s="11">
        <v>12402.522999999999</v>
      </c>
      <c r="E8" s="11">
        <v>0</v>
      </c>
      <c r="F8" s="11">
        <v>286283.28670305439</v>
      </c>
      <c r="G8" s="11">
        <v>142.25</v>
      </c>
      <c r="H8" s="11">
        <v>3748.3337741500009</v>
      </c>
      <c r="I8" s="11">
        <v>628.42257299999994</v>
      </c>
      <c r="J8" s="11">
        <v>0</v>
      </c>
      <c r="K8" s="11">
        <v>0</v>
      </c>
      <c r="L8" s="11">
        <v>102532.34530489087</v>
      </c>
      <c r="M8" s="11">
        <v>0</v>
      </c>
      <c r="N8" s="11">
        <v>2965.3731902482596</v>
      </c>
      <c r="O8" s="11">
        <v>0</v>
      </c>
      <c r="P8" s="11">
        <v>0</v>
      </c>
    </row>
    <row r="9" spans="1:16" ht="19.5" customHeight="1" x14ac:dyDescent="0.2">
      <c r="A9" s="12"/>
      <c r="B9" s="13" t="s">
        <v>14</v>
      </c>
      <c r="C9" s="10">
        <f t="shared" si="0"/>
        <v>289544.4286679714</v>
      </c>
      <c r="D9" s="14">
        <v>390.61856999999998</v>
      </c>
      <c r="E9" s="14">
        <v>0</v>
      </c>
      <c r="F9" s="14">
        <v>74064.877681555605</v>
      </c>
      <c r="G9" s="14">
        <v>426.75</v>
      </c>
      <c r="H9" s="14">
        <v>4504.4175112500016</v>
      </c>
      <c r="I9" s="14">
        <v>128.916427</v>
      </c>
      <c r="J9" s="14">
        <v>0</v>
      </c>
      <c r="K9" s="14">
        <v>0</v>
      </c>
      <c r="L9" s="14">
        <v>209376.51601070623</v>
      </c>
      <c r="M9" s="14">
        <v>0</v>
      </c>
      <c r="N9" s="14">
        <v>652.33246745954</v>
      </c>
      <c r="O9" s="14">
        <v>0</v>
      </c>
      <c r="P9" s="14">
        <v>0</v>
      </c>
    </row>
    <row r="10" spans="1:16" ht="19.5" customHeight="1" x14ac:dyDescent="0.2">
      <c r="A10" s="15"/>
      <c r="B10" s="16" t="s">
        <v>3</v>
      </c>
      <c r="C10" s="17">
        <f t="shared" si="0"/>
        <v>698246.96321331477</v>
      </c>
      <c r="D10" s="18">
        <v>12793.14157</v>
      </c>
      <c r="E10" s="18">
        <v>0</v>
      </c>
      <c r="F10" s="18">
        <v>360348.16438461002</v>
      </c>
      <c r="G10" s="18">
        <v>569</v>
      </c>
      <c r="H10" s="18">
        <v>8252.7512854000015</v>
      </c>
      <c r="I10" s="18">
        <v>757.33899999999994</v>
      </c>
      <c r="J10" s="18">
        <v>0</v>
      </c>
      <c r="K10" s="18">
        <v>0</v>
      </c>
      <c r="L10" s="18">
        <v>311908.86131559708</v>
      </c>
      <c r="M10" s="18">
        <v>0</v>
      </c>
      <c r="N10" s="18">
        <v>3617.7056577077997</v>
      </c>
      <c r="O10" s="18">
        <v>0</v>
      </c>
      <c r="P10" s="18">
        <v>0</v>
      </c>
    </row>
    <row r="11" spans="1:16" ht="19.5" customHeight="1" x14ac:dyDescent="0.2">
      <c r="A11" s="40">
        <v>2013</v>
      </c>
      <c r="B11" s="9" t="s">
        <v>13</v>
      </c>
      <c r="C11" s="10">
        <f t="shared" si="0"/>
        <v>480018.97357747878</v>
      </c>
      <c r="D11" s="11">
        <v>78.820863199999991</v>
      </c>
      <c r="E11" s="11">
        <v>0</v>
      </c>
      <c r="F11" s="11">
        <v>345386.06650502753</v>
      </c>
      <c r="G11" s="11">
        <v>1223</v>
      </c>
      <c r="H11" s="11">
        <v>1406.5147469394747</v>
      </c>
      <c r="I11" s="11">
        <v>553.6104163</v>
      </c>
      <c r="J11" s="11">
        <v>0</v>
      </c>
      <c r="K11" s="11">
        <v>0</v>
      </c>
      <c r="L11" s="11">
        <v>128456.14066410223</v>
      </c>
      <c r="M11" s="11">
        <v>0</v>
      </c>
      <c r="N11" s="11">
        <v>2914.8203819095593</v>
      </c>
      <c r="O11" s="11">
        <v>0</v>
      </c>
      <c r="P11" s="11">
        <v>0</v>
      </c>
    </row>
    <row r="12" spans="1:16" ht="19.5" customHeight="1" x14ac:dyDescent="0.2">
      <c r="A12" s="41"/>
      <c r="B12" s="13" t="s">
        <v>14</v>
      </c>
      <c r="C12" s="10">
        <f t="shared" si="0"/>
        <v>274013.54603001807</v>
      </c>
      <c r="D12" s="14">
        <v>2120.7346367999999</v>
      </c>
      <c r="E12" s="14">
        <v>0</v>
      </c>
      <c r="F12" s="14">
        <v>120646.31805611399</v>
      </c>
      <c r="G12" s="14">
        <v>322</v>
      </c>
      <c r="H12" s="14">
        <v>1985.9809735005249</v>
      </c>
      <c r="I12" s="14">
        <v>599.75928369999997</v>
      </c>
      <c r="J12" s="14">
        <v>0</v>
      </c>
      <c r="K12" s="14">
        <v>0</v>
      </c>
      <c r="L12" s="14">
        <v>147670.78690469221</v>
      </c>
      <c r="M12" s="14">
        <v>0</v>
      </c>
      <c r="N12" s="14">
        <v>667.9661752113393</v>
      </c>
      <c r="O12" s="14">
        <v>0</v>
      </c>
      <c r="P12" s="14">
        <v>0</v>
      </c>
    </row>
    <row r="13" spans="1:16" ht="19.5" customHeight="1" x14ac:dyDescent="0.2">
      <c r="A13" s="42"/>
      <c r="B13" s="16" t="s">
        <v>3</v>
      </c>
      <c r="C13" s="17">
        <f t="shared" si="0"/>
        <v>754032.5196074968</v>
      </c>
      <c r="D13" s="18">
        <v>2199.5554999999999</v>
      </c>
      <c r="E13" s="18">
        <v>0</v>
      </c>
      <c r="F13" s="18">
        <v>466032.38456114149</v>
      </c>
      <c r="G13" s="18">
        <v>1545</v>
      </c>
      <c r="H13" s="18">
        <v>3392.4957204399998</v>
      </c>
      <c r="I13" s="18">
        <v>1153.3697</v>
      </c>
      <c r="J13" s="18">
        <v>0</v>
      </c>
      <c r="K13" s="18">
        <v>0</v>
      </c>
      <c r="L13" s="18">
        <v>276126.92756879446</v>
      </c>
      <c r="M13" s="18">
        <v>0</v>
      </c>
      <c r="N13" s="18">
        <v>3582.7865571208986</v>
      </c>
      <c r="O13" s="18">
        <v>0</v>
      </c>
      <c r="P13" s="18">
        <v>0</v>
      </c>
    </row>
    <row r="14" spans="1:16" ht="19.5" customHeight="1" x14ac:dyDescent="0.2">
      <c r="A14" s="40">
        <v>2014</v>
      </c>
      <c r="B14" s="9" t="s">
        <v>13</v>
      </c>
      <c r="C14" s="10">
        <f t="shared" si="0"/>
        <v>568951.64734715235</v>
      </c>
      <c r="D14" s="14">
        <v>85302.839888200004</v>
      </c>
      <c r="E14" s="11">
        <v>0</v>
      </c>
      <c r="F14" s="11">
        <v>317869.47227091755</v>
      </c>
      <c r="G14" s="11">
        <v>3288.0905999999995</v>
      </c>
      <c r="H14" s="11">
        <v>4053.549545703027</v>
      </c>
      <c r="I14" s="11">
        <v>277.13857453099996</v>
      </c>
      <c r="J14" s="11">
        <v>0</v>
      </c>
      <c r="K14" s="11">
        <v>0</v>
      </c>
      <c r="L14" s="11">
        <v>151997.66610412981</v>
      </c>
      <c r="M14" s="11">
        <v>0</v>
      </c>
      <c r="N14" s="11">
        <v>6162.8903636709665</v>
      </c>
      <c r="O14" s="11">
        <v>0</v>
      </c>
      <c r="P14" s="11">
        <v>0</v>
      </c>
    </row>
    <row r="15" spans="1:16" ht="19.5" customHeight="1" x14ac:dyDescent="0.2">
      <c r="A15" s="41"/>
      <c r="B15" s="13" t="s">
        <v>14</v>
      </c>
      <c r="C15" s="10">
        <f t="shared" si="0"/>
        <v>186960.01850547807</v>
      </c>
      <c r="D15" s="14">
        <v>406.01599339999996</v>
      </c>
      <c r="E15" s="14">
        <v>0</v>
      </c>
      <c r="F15" s="14">
        <v>36888.360733652618</v>
      </c>
      <c r="G15" s="14">
        <v>579.56240000000003</v>
      </c>
      <c r="H15" s="14">
        <v>8987.3082584553704</v>
      </c>
      <c r="I15" s="14">
        <v>341.86939889900015</v>
      </c>
      <c r="J15" s="14">
        <v>0</v>
      </c>
      <c r="K15" s="14">
        <v>0</v>
      </c>
      <c r="L15" s="14">
        <v>127479.66620537014</v>
      </c>
      <c r="M15" s="14">
        <v>0</v>
      </c>
      <c r="N15" s="14">
        <v>12277.23551570095</v>
      </c>
      <c r="O15" s="14">
        <v>0</v>
      </c>
      <c r="P15" s="14">
        <v>0</v>
      </c>
    </row>
    <row r="16" spans="1:16" ht="19.5" customHeight="1" x14ac:dyDescent="0.2">
      <c r="A16" s="42"/>
      <c r="B16" s="16" t="s">
        <v>3</v>
      </c>
      <c r="C16" s="17">
        <f t="shared" si="0"/>
        <v>755911.66585263039</v>
      </c>
      <c r="D16" s="18">
        <v>85708.8558816</v>
      </c>
      <c r="E16" s="18">
        <v>0</v>
      </c>
      <c r="F16" s="18">
        <v>354757.83300457016</v>
      </c>
      <c r="G16" s="18">
        <v>3867.6529999999993</v>
      </c>
      <c r="H16" s="18">
        <v>13040.857804158397</v>
      </c>
      <c r="I16" s="18">
        <v>619.00797343000011</v>
      </c>
      <c r="J16" s="18">
        <v>0</v>
      </c>
      <c r="K16" s="18">
        <v>0</v>
      </c>
      <c r="L16" s="18">
        <v>279477.33230949997</v>
      </c>
      <c r="M16" s="18">
        <v>0</v>
      </c>
      <c r="N16" s="18">
        <v>18440.125879371917</v>
      </c>
      <c r="O16" s="18">
        <v>0</v>
      </c>
      <c r="P16" s="18">
        <v>0</v>
      </c>
    </row>
    <row r="17" spans="1:16" ht="19.5" customHeight="1" x14ac:dyDescent="0.2">
      <c r="A17" s="40">
        <v>2015</v>
      </c>
      <c r="B17" s="9" t="s">
        <v>13</v>
      </c>
      <c r="C17" s="10">
        <f t="shared" si="0"/>
        <v>441650.4410093833</v>
      </c>
      <c r="D17" s="11">
        <v>5768.7920300000014</v>
      </c>
      <c r="E17" s="11">
        <v>0</v>
      </c>
      <c r="F17" s="11">
        <v>307235.12485452351</v>
      </c>
      <c r="G17" s="11">
        <v>3356.3010000000004</v>
      </c>
      <c r="H17" s="11">
        <v>2896.6758113553265</v>
      </c>
      <c r="I17" s="11">
        <v>4886.2426436159976</v>
      </c>
      <c r="J17" s="11">
        <v>0</v>
      </c>
      <c r="K17" s="11">
        <v>0</v>
      </c>
      <c r="L17" s="11">
        <v>116104.29047565268</v>
      </c>
      <c r="M17" s="11">
        <v>0</v>
      </c>
      <c r="N17" s="11">
        <v>1403.0141942358127</v>
      </c>
      <c r="O17" s="11">
        <v>0</v>
      </c>
      <c r="P17" s="11">
        <v>0</v>
      </c>
    </row>
    <row r="18" spans="1:16" ht="19.5" customHeight="1" x14ac:dyDescent="0.2">
      <c r="A18" s="41"/>
      <c r="B18" s="13" t="s">
        <v>14</v>
      </c>
      <c r="C18" s="10">
        <f t="shared" si="0"/>
        <v>245215.69670976471</v>
      </c>
      <c r="D18" s="14">
        <v>459.59597000000002</v>
      </c>
      <c r="E18" s="14">
        <v>0</v>
      </c>
      <c r="F18" s="14">
        <v>59507.03688638661</v>
      </c>
      <c r="G18" s="14">
        <v>3218.7489999999998</v>
      </c>
      <c r="H18" s="14">
        <v>9701.8364189507702</v>
      </c>
      <c r="I18" s="14">
        <v>595.67675638399999</v>
      </c>
      <c r="J18" s="14">
        <v>0</v>
      </c>
      <c r="K18" s="14">
        <v>0</v>
      </c>
      <c r="L18" s="14">
        <v>168925.26988936376</v>
      </c>
      <c r="M18" s="14">
        <v>0</v>
      </c>
      <c r="N18" s="14">
        <v>2807.5317886796079</v>
      </c>
      <c r="O18" s="14">
        <v>0</v>
      </c>
      <c r="P18" s="14">
        <v>0</v>
      </c>
    </row>
    <row r="19" spans="1:16" ht="19.5" customHeight="1" x14ac:dyDescent="0.2">
      <c r="A19" s="42"/>
      <c r="B19" s="16" t="s">
        <v>3</v>
      </c>
      <c r="C19" s="17">
        <f t="shared" si="0"/>
        <v>686866.13771914807</v>
      </c>
      <c r="D19" s="18">
        <v>6228.3880000000017</v>
      </c>
      <c r="E19" s="18">
        <v>0</v>
      </c>
      <c r="F19" s="18">
        <v>366742.16174091015</v>
      </c>
      <c r="G19" s="18">
        <v>6575.05</v>
      </c>
      <c r="H19" s="18">
        <v>12598.512230306096</v>
      </c>
      <c r="I19" s="18">
        <v>5481.9193999999979</v>
      </c>
      <c r="J19" s="18">
        <v>0</v>
      </c>
      <c r="K19" s="18">
        <v>0</v>
      </c>
      <c r="L19" s="18">
        <v>285029.56036501646</v>
      </c>
      <c r="M19" s="18">
        <v>0</v>
      </c>
      <c r="N19" s="18">
        <v>4210.5459829154206</v>
      </c>
      <c r="O19" s="18">
        <v>0</v>
      </c>
      <c r="P19" s="18">
        <v>0</v>
      </c>
    </row>
    <row r="20" spans="1:16" ht="19.5" customHeight="1" x14ac:dyDescent="0.2">
      <c r="A20" s="40">
        <v>2016</v>
      </c>
      <c r="B20" s="9" t="s">
        <v>13</v>
      </c>
      <c r="C20" s="10">
        <f t="shared" si="0"/>
        <v>466913.90049066168</v>
      </c>
      <c r="D20" s="11">
        <v>5671.2415000000001</v>
      </c>
      <c r="E20" s="11">
        <v>0</v>
      </c>
      <c r="F20" s="11">
        <v>352649.08596710482</v>
      </c>
      <c r="G20" s="11">
        <v>1071.3588560000001</v>
      </c>
      <c r="H20" s="11">
        <v>5812.2578679663047</v>
      </c>
      <c r="I20" s="11">
        <v>191.80275168999998</v>
      </c>
      <c r="J20" s="11">
        <v>0</v>
      </c>
      <c r="K20" s="11">
        <v>0</v>
      </c>
      <c r="L20" s="11">
        <v>96960.79179888143</v>
      </c>
      <c r="M20" s="11">
        <v>0</v>
      </c>
      <c r="N20" s="11">
        <v>4557.3617490191409</v>
      </c>
      <c r="O20" s="11">
        <v>0</v>
      </c>
      <c r="P20" s="11">
        <v>0</v>
      </c>
    </row>
    <row r="21" spans="1:16" ht="19.5" customHeight="1" x14ac:dyDescent="0.2">
      <c r="A21" s="41"/>
      <c r="B21" s="13" t="s">
        <v>14</v>
      </c>
      <c r="C21" s="10">
        <f t="shared" si="0"/>
        <v>219038.59718771526</v>
      </c>
      <c r="D21" s="14">
        <v>161.3905</v>
      </c>
      <c r="E21" s="14">
        <v>0</v>
      </c>
      <c r="F21" s="14">
        <v>89395.890301317326</v>
      </c>
      <c r="G21" s="14">
        <v>1040.081144</v>
      </c>
      <c r="H21" s="14">
        <v>2295.6404258737007</v>
      </c>
      <c r="I21" s="14">
        <v>141.74724831</v>
      </c>
      <c r="J21" s="14">
        <v>0</v>
      </c>
      <c r="K21" s="14">
        <v>0</v>
      </c>
      <c r="L21" s="14">
        <v>121215.76173758743</v>
      </c>
      <c r="M21" s="14">
        <v>0</v>
      </c>
      <c r="N21" s="14">
        <v>4788.0858306267919</v>
      </c>
      <c r="O21" s="14">
        <v>0</v>
      </c>
      <c r="P21" s="14">
        <v>0</v>
      </c>
    </row>
    <row r="22" spans="1:16" ht="19.5" customHeight="1" x14ac:dyDescent="0.2">
      <c r="A22" s="42"/>
      <c r="B22" s="16" t="s">
        <v>3</v>
      </c>
      <c r="C22" s="17">
        <f t="shared" si="0"/>
        <v>685952.49767837685</v>
      </c>
      <c r="D22" s="18">
        <v>5832.6320000000005</v>
      </c>
      <c r="E22" s="18">
        <v>0</v>
      </c>
      <c r="F22" s="18">
        <v>442044.97626842215</v>
      </c>
      <c r="G22" s="18">
        <v>2111.44</v>
      </c>
      <c r="H22" s="18">
        <v>8107.8982938400059</v>
      </c>
      <c r="I22" s="18">
        <v>333.54999999999995</v>
      </c>
      <c r="J22" s="18">
        <v>0</v>
      </c>
      <c r="K22" s="18">
        <v>0</v>
      </c>
      <c r="L22" s="18">
        <v>218176.55353646885</v>
      </c>
      <c r="M22" s="18">
        <v>0</v>
      </c>
      <c r="N22" s="18">
        <v>9345.4475796459337</v>
      </c>
      <c r="O22" s="18">
        <v>0</v>
      </c>
      <c r="P22" s="18">
        <v>0</v>
      </c>
    </row>
    <row r="23" spans="1:16" ht="19.5" customHeight="1" x14ac:dyDescent="0.2">
      <c r="A23" s="40">
        <v>2017</v>
      </c>
      <c r="B23" s="9" t="s">
        <v>13</v>
      </c>
      <c r="C23" s="10">
        <f t="shared" si="0"/>
        <v>802999.25176762254</v>
      </c>
      <c r="D23" s="11">
        <v>1633.5125259999998</v>
      </c>
      <c r="E23" s="11">
        <v>0</v>
      </c>
      <c r="F23" s="11">
        <v>595046.55161380849</v>
      </c>
      <c r="G23" s="11">
        <v>2509.8126889999999</v>
      </c>
      <c r="H23" s="11">
        <v>3351.7602995745674</v>
      </c>
      <c r="I23" s="11">
        <v>194.47045585525004</v>
      </c>
      <c r="J23" s="11">
        <v>0</v>
      </c>
      <c r="K23" s="11">
        <v>0</v>
      </c>
      <c r="L23" s="11">
        <v>159292.05337171099</v>
      </c>
      <c r="M23" s="11">
        <v>0</v>
      </c>
      <c r="N23" s="11">
        <v>40971.090811673115</v>
      </c>
      <c r="O23" s="11">
        <v>0</v>
      </c>
      <c r="P23" s="11">
        <v>0</v>
      </c>
    </row>
    <row r="24" spans="1:16" ht="19.5" customHeight="1" x14ac:dyDescent="0.2">
      <c r="A24" s="41"/>
      <c r="B24" s="13" t="s">
        <v>14</v>
      </c>
      <c r="C24" s="10">
        <f t="shared" si="0"/>
        <v>105745.4611369097</v>
      </c>
      <c r="D24" s="14">
        <v>430.43114389999994</v>
      </c>
      <c r="E24" s="14">
        <v>0</v>
      </c>
      <c r="F24" s="14">
        <v>21736.511262711432</v>
      </c>
      <c r="G24" s="14">
        <v>724.69</v>
      </c>
      <c r="H24" s="14">
        <v>3918.7346933454332</v>
      </c>
      <c r="I24" s="14">
        <v>82.536594144749998</v>
      </c>
      <c r="J24" s="14">
        <v>0</v>
      </c>
      <c r="K24" s="14">
        <v>0</v>
      </c>
      <c r="L24" s="14">
        <v>78278.272628288963</v>
      </c>
      <c r="M24" s="14">
        <v>0</v>
      </c>
      <c r="N24" s="14">
        <v>574.28481451911875</v>
      </c>
      <c r="O24" s="14">
        <v>0</v>
      </c>
      <c r="P24" s="14">
        <v>0</v>
      </c>
    </row>
    <row r="25" spans="1:16" ht="19.5" customHeight="1" x14ac:dyDescent="0.2">
      <c r="A25" s="42"/>
      <c r="B25" s="16" t="s">
        <v>3</v>
      </c>
      <c r="C25" s="17">
        <f t="shared" si="0"/>
        <v>908744.71290453197</v>
      </c>
      <c r="D25" s="18">
        <v>2063.9436698999998</v>
      </c>
      <c r="E25" s="18">
        <v>0</v>
      </c>
      <c r="F25" s="18">
        <v>616783.06287651998</v>
      </c>
      <c r="G25" s="18">
        <v>3234.5026889999999</v>
      </c>
      <c r="H25" s="18">
        <v>7270.4949929200011</v>
      </c>
      <c r="I25" s="18">
        <v>277.00705000000005</v>
      </c>
      <c r="J25" s="18">
        <v>0</v>
      </c>
      <c r="K25" s="18">
        <v>0</v>
      </c>
      <c r="L25" s="18">
        <v>237570.32599999994</v>
      </c>
      <c r="M25" s="18">
        <v>0</v>
      </c>
      <c r="N25" s="18">
        <v>41545.375626192232</v>
      </c>
      <c r="O25" s="18">
        <v>0</v>
      </c>
      <c r="P25" s="18">
        <v>0</v>
      </c>
    </row>
    <row r="26" spans="1:16" ht="19.5" customHeight="1" x14ac:dyDescent="0.2">
      <c r="A26" s="40">
        <v>2018</v>
      </c>
      <c r="B26" s="9" t="s">
        <v>13</v>
      </c>
      <c r="C26" s="10">
        <f t="shared" si="0"/>
        <v>900805.05402194383</v>
      </c>
      <c r="D26" s="11">
        <v>4307.1399999999994</v>
      </c>
      <c r="E26" s="11">
        <v>0</v>
      </c>
      <c r="F26" s="11">
        <v>810993.19076565618</v>
      </c>
      <c r="G26" s="11">
        <v>2019.4639405449998</v>
      </c>
      <c r="H26" s="11">
        <v>1517.8662251388353</v>
      </c>
      <c r="I26" s="11">
        <v>6258.1010133000009</v>
      </c>
      <c r="J26" s="11">
        <v>0</v>
      </c>
      <c r="K26" s="11">
        <v>0</v>
      </c>
      <c r="L26" s="11">
        <v>71920.695331251729</v>
      </c>
      <c r="M26" s="11">
        <v>0</v>
      </c>
      <c r="N26" s="11">
        <v>3788.5967460520383</v>
      </c>
      <c r="O26" s="11">
        <v>0</v>
      </c>
      <c r="P26" s="11">
        <v>0</v>
      </c>
    </row>
    <row r="27" spans="1:16" ht="19.5" customHeight="1" x14ac:dyDescent="0.2">
      <c r="A27" s="41"/>
      <c r="B27" s="13" t="s">
        <v>14</v>
      </c>
      <c r="C27" s="10">
        <f t="shared" si="0"/>
        <v>183347.34653241117</v>
      </c>
      <c r="D27" s="14">
        <v>1672.95</v>
      </c>
      <c r="E27" s="14">
        <v>0</v>
      </c>
      <c r="F27" s="14">
        <v>103967.22675693082</v>
      </c>
      <c r="G27" s="14">
        <v>235.14534051499999</v>
      </c>
      <c r="H27" s="14">
        <v>7148.3849644611628</v>
      </c>
      <c r="I27" s="14">
        <v>1198.3446587499998</v>
      </c>
      <c r="J27" s="14">
        <v>0</v>
      </c>
      <c r="K27" s="14">
        <v>0</v>
      </c>
      <c r="L27" s="14">
        <v>68321.407668748347</v>
      </c>
      <c r="M27" s="14">
        <v>0</v>
      </c>
      <c r="N27" s="14">
        <v>803.88714300586003</v>
      </c>
      <c r="O27" s="14">
        <v>0</v>
      </c>
      <c r="P27" s="14">
        <v>0</v>
      </c>
    </row>
    <row r="28" spans="1:16" ht="19.5" customHeight="1" x14ac:dyDescent="0.2">
      <c r="A28" s="42"/>
      <c r="B28" s="16" t="s">
        <v>3</v>
      </c>
      <c r="C28" s="17">
        <f t="shared" si="0"/>
        <v>1084152.400554355</v>
      </c>
      <c r="D28" s="18">
        <v>5980.0899999999992</v>
      </c>
      <c r="E28" s="18">
        <v>0</v>
      </c>
      <c r="F28" s="18">
        <v>914960.417522587</v>
      </c>
      <c r="G28" s="18">
        <v>2254.6092810599998</v>
      </c>
      <c r="H28" s="18">
        <v>8666.2511895999978</v>
      </c>
      <c r="I28" s="18">
        <v>7456.4456720500002</v>
      </c>
      <c r="J28" s="18">
        <v>0</v>
      </c>
      <c r="K28" s="18">
        <v>0</v>
      </c>
      <c r="L28" s="18">
        <v>140242.10300000006</v>
      </c>
      <c r="M28" s="18">
        <v>0</v>
      </c>
      <c r="N28" s="18">
        <v>4592.4838890578985</v>
      </c>
      <c r="O28" s="18">
        <v>0</v>
      </c>
      <c r="P28" s="18">
        <v>0</v>
      </c>
    </row>
    <row r="29" spans="1:16" ht="19.5" customHeight="1" x14ac:dyDescent="0.2">
      <c r="A29" s="43">
        <v>2019</v>
      </c>
      <c r="B29" s="13" t="s">
        <v>13</v>
      </c>
      <c r="C29" s="10">
        <f t="shared" si="0"/>
        <v>918989.37697004306</v>
      </c>
      <c r="D29" s="14">
        <v>27801.348540383748</v>
      </c>
      <c r="E29" s="11">
        <v>0</v>
      </c>
      <c r="F29" s="14">
        <v>804976.67767960101</v>
      </c>
      <c r="G29" s="14">
        <v>3847.7291955253004</v>
      </c>
      <c r="H29" s="14">
        <v>8875.7832579918613</v>
      </c>
      <c r="I29" s="14">
        <v>2179.5029263400006</v>
      </c>
      <c r="J29" s="11">
        <v>0</v>
      </c>
      <c r="K29" s="11">
        <v>0</v>
      </c>
      <c r="L29" s="14">
        <v>68286.538818570494</v>
      </c>
      <c r="M29" s="14">
        <v>0</v>
      </c>
      <c r="N29" s="14">
        <v>3021.7965516306726</v>
      </c>
      <c r="O29" s="14">
        <v>0</v>
      </c>
      <c r="P29" s="14">
        <v>0</v>
      </c>
    </row>
    <row r="30" spans="1:16" ht="19.5" customHeight="1" x14ac:dyDescent="0.2">
      <c r="A30" s="41"/>
      <c r="B30" s="13" t="s">
        <v>14</v>
      </c>
      <c r="C30" s="10">
        <f t="shared" si="0"/>
        <v>390110.07048329758</v>
      </c>
      <c r="D30" s="14">
        <v>340.21825000000001</v>
      </c>
      <c r="E30" s="14">
        <v>0</v>
      </c>
      <c r="F30" s="14">
        <v>335740.73044511996</v>
      </c>
      <c r="G30" s="14">
        <v>306.85456847469999</v>
      </c>
      <c r="H30" s="14">
        <v>1257.0600770681358</v>
      </c>
      <c r="I30" s="14">
        <v>340.63687365999999</v>
      </c>
      <c r="J30" s="14">
        <v>0</v>
      </c>
      <c r="K30" s="14">
        <v>0</v>
      </c>
      <c r="L30" s="14">
        <v>49255.257181429399</v>
      </c>
      <c r="M30" s="14">
        <v>0</v>
      </c>
      <c r="N30" s="14">
        <v>2869.3130875453271</v>
      </c>
      <c r="O30" s="14">
        <v>0</v>
      </c>
      <c r="P30" s="14">
        <v>0</v>
      </c>
    </row>
    <row r="31" spans="1:16" ht="19.5" customHeight="1" x14ac:dyDescent="0.2">
      <c r="A31" s="42"/>
      <c r="B31" s="16" t="s">
        <v>3</v>
      </c>
      <c r="C31" s="17">
        <f t="shared" si="0"/>
        <v>1309099.4474533405</v>
      </c>
      <c r="D31" s="18">
        <v>28141.566790383749</v>
      </c>
      <c r="E31" s="18">
        <v>0</v>
      </c>
      <c r="F31" s="18">
        <v>1140717.4081247209</v>
      </c>
      <c r="G31" s="18">
        <v>4154.583764</v>
      </c>
      <c r="H31" s="18">
        <v>10132.843335059997</v>
      </c>
      <c r="I31" s="18">
        <v>2520.1398000000008</v>
      </c>
      <c r="J31" s="18">
        <v>0</v>
      </c>
      <c r="K31" s="18">
        <v>0</v>
      </c>
      <c r="L31" s="18">
        <v>117541.79599999989</v>
      </c>
      <c r="M31" s="18">
        <v>0</v>
      </c>
      <c r="N31" s="18">
        <v>5891.1096391760002</v>
      </c>
      <c r="O31" s="18">
        <v>0</v>
      </c>
      <c r="P31" s="18">
        <v>0</v>
      </c>
    </row>
    <row r="32" spans="1:16" ht="19.5" customHeight="1" x14ac:dyDescent="0.2">
      <c r="A32" s="40">
        <v>2020</v>
      </c>
      <c r="B32" s="9" t="s">
        <v>13</v>
      </c>
      <c r="C32" s="19">
        <f t="shared" si="0"/>
        <v>1027246.9727408838</v>
      </c>
      <c r="D32" s="11">
        <v>13701.927655051999</v>
      </c>
      <c r="E32" s="11">
        <v>0</v>
      </c>
      <c r="F32" s="11">
        <v>969959.53709868412</v>
      </c>
      <c r="G32" s="11">
        <v>11.298398300000001</v>
      </c>
      <c r="H32" s="11">
        <v>5097.1843834062902</v>
      </c>
      <c r="I32" s="11">
        <v>2224.5479999999998</v>
      </c>
      <c r="J32" s="11">
        <v>0</v>
      </c>
      <c r="K32" s="11">
        <v>0</v>
      </c>
      <c r="L32" s="11">
        <v>35303.594834933392</v>
      </c>
      <c r="M32" s="11">
        <v>0</v>
      </c>
      <c r="N32" s="11">
        <v>948.88237050799967</v>
      </c>
      <c r="O32" s="11">
        <v>0</v>
      </c>
      <c r="P32" s="11">
        <v>0</v>
      </c>
    </row>
    <row r="33" spans="1:31" ht="19.5" customHeight="1" x14ac:dyDescent="0.2">
      <c r="A33" s="41"/>
      <c r="B33" s="13" t="s">
        <v>14</v>
      </c>
      <c r="C33" s="10">
        <f t="shared" si="0"/>
        <v>112122.86269220701</v>
      </c>
      <c r="D33" s="14">
        <v>395.115671738</v>
      </c>
      <c r="E33" s="14">
        <v>0</v>
      </c>
      <c r="F33" s="14">
        <v>47730.738912806679</v>
      </c>
      <c r="G33" s="14">
        <v>3.0033716999999998</v>
      </c>
      <c r="H33" s="14">
        <v>2572.994028803711</v>
      </c>
      <c r="I33" s="14">
        <v>1260.6779999999999</v>
      </c>
      <c r="J33" s="14">
        <v>0</v>
      </c>
      <c r="K33" s="14">
        <v>0</v>
      </c>
      <c r="L33" s="14">
        <v>59729.365578736622</v>
      </c>
      <c r="M33" s="14">
        <v>0</v>
      </c>
      <c r="N33" s="14">
        <v>430.96712842199997</v>
      </c>
      <c r="O33" s="14">
        <v>0</v>
      </c>
      <c r="P33" s="14">
        <v>0</v>
      </c>
    </row>
    <row r="34" spans="1:31" ht="19.5" customHeight="1" x14ac:dyDescent="0.2">
      <c r="A34" s="42"/>
      <c r="B34" s="16" t="s">
        <v>3</v>
      </c>
      <c r="C34" s="17">
        <f t="shared" si="0"/>
        <v>1139369.8354330908</v>
      </c>
      <c r="D34" s="18">
        <v>14097.043326789999</v>
      </c>
      <c r="E34" s="18">
        <v>0</v>
      </c>
      <c r="F34" s="18">
        <v>1017690.2760114908</v>
      </c>
      <c r="G34" s="18">
        <v>14.301770000000001</v>
      </c>
      <c r="H34" s="18">
        <v>7670.1784122100016</v>
      </c>
      <c r="I34" s="18">
        <v>3485.2259999999997</v>
      </c>
      <c r="J34" s="18">
        <v>0</v>
      </c>
      <c r="K34" s="18">
        <v>0</v>
      </c>
      <c r="L34" s="18">
        <v>95032.960413670022</v>
      </c>
      <c r="M34" s="18">
        <v>0</v>
      </c>
      <c r="N34" s="18">
        <v>1379.8494989299998</v>
      </c>
      <c r="O34" s="18">
        <v>0</v>
      </c>
      <c r="P34" s="18">
        <v>0</v>
      </c>
    </row>
    <row r="35" spans="1:31" ht="19.5" customHeight="1" x14ac:dyDescent="0.2">
      <c r="A35" s="43">
        <v>2021</v>
      </c>
      <c r="B35" s="13" t="s">
        <v>13</v>
      </c>
      <c r="C35" s="19">
        <f t="shared" si="0"/>
        <v>566427.67465393688</v>
      </c>
      <c r="D35" s="14">
        <v>109.82202122599999</v>
      </c>
      <c r="E35" s="11">
        <v>0</v>
      </c>
      <c r="F35" s="14">
        <v>503627.0610140604</v>
      </c>
      <c r="G35" s="14">
        <v>2734.8071339440003</v>
      </c>
      <c r="H35" s="14">
        <v>5925.2073778389704</v>
      </c>
      <c r="I35" s="14">
        <v>2112.9064410000001</v>
      </c>
      <c r="J35" s="11">
        <v>0</v>
      </c>
      <c r="K35" s="11">
        <v>0</v>
      </c>
      <c r="L35" s="14">
        <v>33475.727240862514</v>
      </c>
      <c r="M35" s="14">
        <v>0</v>
      </c>
      <c r="N35" s="14">
        <v>16300.411340704999</v>
      </c>
      <c r="O35" s="14">
        <v>2141.7320843000002</v>
      </c>
      <c r="P35" s="11">
        <v>0</v>
      </c>
    </row>
    <row r="36" spans="1:31" ht="19.5" customHeight="1" x14ac:dyDescent="0.2">
      <c r="A36" s="41"/>
      <c r="B36" s="13" t="s">
        <v>14</v>
      </c>
      <c r="C36" s="10">
        <f t="shared" si="0"/>
        <v>192547.77081114959</v>
      </c>
      <c r="D36" s="14">
        <v>548.43781714399995</v>
      </c>
      <c r="E36" s="14">
        <v>0</v>
      </c>
      <c r="F36" s="14">
        <v>151796.04282880976</v>
      </c>
      <c r="G36" s="14">
        <v>19.966089296000003</v>
      </c>
      <c r="H36" s="14">
        <v>3682.0204470053336</v>
      </c>
      <c r="I36" s="14">
        <v>74.076859000000013</v>
      </c>
      <c r="J36" s="14">
        <v>0</v>
      </c>
      <c r="K36" s="14">
        <v>0</v>
      </c>
      <c r="L36" s="14">
        <v>35825.490785449489</v>
      </c>
      <c r="M36" s="14">
        <v>0</v>
      </c>
      <c r="N36" s="14">
        <v>395.448068745</v>
      </c>
      <c r="O36" s="14">
        <v>206.28791569999999</v>
      </c>
      <c r="P36" s="14">
        <v>0</v>
      </c>
    </row>
    <row r="37" spans="1:31" ht="19.5" customHeight="1" x14ac:dyDescent="0.2">
      <c r="A37" s="42"/>
      <c r="B37" s="16" t="s">
        <v>3</v>
      </c>
      <c r="C37" s="17">
        <f t="shared" si="0"/>
        <v>758975.44546508638</v>
      </c>
      <c r="D37" s="18">
        <v>658.2598383699999</v>
      </c>
      <c r="E37" s="18">
        <v>0</v>
      </c>
      <c r="F37" s="18">
        <v>655423.1038428701</v>
      </c>
      <c r="G37" s="18">
        <v>2754.7732232400003</v>
      </c>
      <c r="H37" s="18">
        <v>9607.2278248443035</v>
      </c>
      <c r="I37" s="18">
        <v>2186.9832999999999</v>
      </c>
      <c r="J37" s="18">
        <v>0</v>
      </c>
      <c r="K37" s="18">
        <v>0</v>
      </c>
      <c r="L37" s="18">
        <v>69301.21802631201</v>
      </c>
      <c r="M37" s="18">
        <v>0</v>
      </c>
      <c r="N37" s="18">
        <v>16695.85940945</v>
      </c>
      <c r="O37" s="18">
        <v>2348.0200000000004</v>
      </c>
      <c r="P37" s="18">
        <v>0</v>
      </c>
    </row>
    <row r="38" spans="1:31" ht="19.5" customHeight="1" x14ac:dyDescent="0.2">
      <c r="A38" s="43" t="s">
        <v>19</v>
      </c>
      <c r="B38" s="13" t="s">
        <v>13</v>
      </c>
      <c r="C38" s="19">
        <f>SUM(D38:P38)</f>
        <v>692422.02249985223</v>
      </c>
      <c r="D38" s="14">
        <v>1553.722</v>
      </c>
      <c r="E38" s="11">
        <v>0</v>
      </c>
      <c r="F38" s="14">
        <v>590909.02927028423</v>
      </c>
      <c r="G38" s="14">
        <v>962.12662760000001</v>
      </c>
      <c r="H38" s="14">
        <v>884.60341058368078</v>
      </c>
      <c r="I38" s="14">
        <v>470</v>
      </c>
      <c r="J38" s="11">
        <v>236.47635</v>
      </c>
      <c r="K38" s="11">
        <v>0</v>
      </c>
      <c r="L38" s="14">
        <v>76191.790728553897</v>
      </c>
      <c r="M38" s="14">
        <v>5</v>
      </c>
      <c r="N38" s="14">
        <v>13137.620779130324</v>
      </c>
      <c r="O38" s="14">
        <v>1736.8895549100002</v>
      </c>
      <c r="P38" s="14">
        <v>6334.7637787900003</v>
      </c>
    </row>
    <row r="39" spans="1:31" ht="19.5" customHeight="1" x14ac:dyDescent="0.2">
      <c r="A39" s="41"/>
      <c r="B39" s="13" t="s">
        <v>14</v>
      </c>
      <c r="C39" s="10">
        <f t="shared" ref="C39" si="1">SUM(D39:P39)</f>
        <v>241891.48664610364</v>
      </c>
      <c r="D39" s="14">
        <v>150</v>
      </c>
      <c r="E39" s="14">
        <v>0</v>
      </c>
      <c r="F39" s="14">
        <v>138178.49679083354</v>
      </c>
      <c r="G39" s="14">
        <v>321.67573445000005</v>
      </c>
      <c r="H39" s="14">
        <v>1673.9989002863192</v>
      </c>
      <c r="I39" s="14">
        <v>0</v>
      </c>
      <c r="J39" s="14">
        <v>2.3650000000000004E-2</v>
      </c>
      <c r="K39" s="14">
        <v>0</v>
      </c>
      <c r="L39" s="14">
        <v>64508.288271446123</v>
      </c>
      <c r="M39" s="14">
        <v>0</v>
      </c>
      <c r="N39" s="14">
        <v>37059.003299087672</v>
      </c>
      <c r="O39" s="14">
        <v>0</v>
      </c>
      <c r="P39" s="14">
        <v>0</v>
      </c>
    </row>
    <row r="40" spans="1:31" ht="19.5" customHeight="1" x14ac:dyDescent="0.2">
      <c r="A40" s="42"/>
      <c r="B40" s="16" t="s">
        <v>3</v>
      </c>
      <c r="C40" s="17">
        <f>SUM(D40:P40)</f>
        <v>934313.50914595579</v>
      </c>
      <c r="D40" s="18">
        <v>1703.722</v>
      </c>
      <c r="E40" s="18">
        <v>0</v>
      </c>
      <c r="F40" s="18">
        <v>729087.52606111777</v>
      </c>
      <c r="G40" s="18">
        <v>1283.8023620500001</v>
      </c>
      <c r="H40" s="18">
        <v>2558.6023108700001</v>
      </c>
      <c r="I40" s="18">
        <v>470</v>
      </c>
      <c r="J40" s="18">
        <v>236.5</v>
      </c>
      <c r="K40" s="18">
        <v>0</v>
      </c>
      <c r="L40" s="18">
        <v>140700.07900000003</v>
      </c>
      <c r="M40" s="18">
        <v>5</v>
      </c>
      <c r="N40" s="18">
        <v>50196.624078218003</v>
      </c>
      <c r="O40" s="18">
        <v>1736.8895549100002</v>
      </c>
      <c r="P40" s="18">
        <v>6334.7637787900003</v>
      </c>
    </row>
    <row r="41" spans="1:31" ht="4.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31" ht="3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2" customFormat="1" ht="13.5" x14ac:dyDescent="0.25">
      <c r="A43" s="44" t="s">
        <v>23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31" s="25" customFormat="1" ht="13.5" x14ac:dyDescent="0.25">
      <c r="A44" s="46" t="s">
        <v>24</v>
      </c>
      <c r="B44" s="46"/>
      <c r="C44" s="46"/>
      <c r="D44" s="23"/>
      <c r="E44" s="23"/>
      <c r="F44" s="23"/>
      <c r="G44" s="23"/>
      <c r="H44" s="23"/>
      <c r="I44" s="24"/>
      <c r="J44" s="23"/>
      <c r="K44" s="23"/>
    </row>
    <row r="45" spans="1:31" s="28" customFormat="1" ht="13.5" x14ac:dyDescent="0.25">
      <c r="A45" s="26" t="s">
        <v>20</v>
      </c>
      <c r="B45" s="27"/>
      <c r="C45" s="27"/>
      <c r="D45" s="27"/>
      <c r="E45" s="27"/>
      <c r="F45" s="27"/>
      <c r="G45" s="27"/>
    </row>
    <row r="46" spans="1:31" s="28" customFormat="1" ht="13.5" x14ac:dyDescent="0.25">
      <c r="A46" s="28" t="s">
        <v>25</v>
      </c>
      <c r="B46" s="27"/>
      <c r="C46" s="27"/>
      <c r="D46" s="27"/>
      <c r="E46" s="27"/>
      <c r="F46" s="27"/>
      <c r="G46" s="27"/>
    </row>
    <row r="47" spans="1:31" s="28" customFormat="1" ht="13.5" x14ac:dyDescent="0.25">
      <c r="A47" s="28" t="s">
        <v>21</v>
      </c>
      <c r="B47" s="29"/>
      <c r="C47" s="29"/>
      <c r="D47" s="29"/>
      <c r="E47" s="29"/>
      <c r="F47" s="29"/>
      <c r="G47" s="29"/>
    </row>
    <row r="48" spans="1:31" s="28" customFormat="1" ht="13.5" x14ac:dyDescent="0.25">
      <c r="A48" s="28" t="s">
        <v>22</v>
      </c>
      <c r="B48" s="29"/>
      <c r="C48" s="29"/>
      <c r="D48" s="29"/>
      <c r="E48" s="29"/>
      <c r="F48" s="29"/>
      <c r="G48" s="29"/>
    </row>
    <row r="49" spans="1:31" s="31" customFormat="1" ht="3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28" customFormat="1" ht="13.5" x14ac:dyDescent="0.25">
      <c r="A50" s="32" t="s">
        <v>26</v>
      </c>
      <c r="B50" s="35" t="s">
        <v>27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O50" s="28" t="s">
        <v>28</v>
      </c>
    </row>
    <row r="51" spans="1:31" s="28" customFormat="1" ht="13.5" x14ac:dyDescent="0.25">
      <c r="A51" s="33"/>
      <c r="B51" s="35" t="s">
        <v>29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31" s="28" customFormat="1" ht="15.75" customHeight="1" x14ac:dyDescent="0.25">
      <c r="A52" s="33"/>
      <c r="B52" s="35" t="s">
        <v>30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4"/>
      <c r="O52" s="34"/>
      <c r="P52" s="34"/>
    </row>
    <row r="53" spans="1:31" s="28" customFormat="1" ht="15.75" customHeight="1" x14ac:dyDescent="0.25">
      <c r="A53" s="33"/>
      <c r="B53" s="35" t="s">
        <v>31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4"/>
      <c r="O53" s="34"/>
      <c r="P53" s="34"/>
    </row>
    <row r="54" spans="1:31" s="28" customFormat="1" ht="15.75" customHeight="1" x14ac:dyDescent="0.25">
      <c r="A54" s="33"/>
      <c r="B54" s="35" t="s">
        <v>32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4"/>
      <c r="O54" s="34"/>
      <c r="P54" s="34"/>
    </row>
    <row r="55" spans="1:31" s="28" customFormat="1" ht="15.75" customHeight="1" x14ac:dyDescent="0.25">
      <c r="A55" s="33"/>
      <c r="B55" s="35" t="s">
        <v>33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4"/>
      <c r="O55" s="34"/>
      <c r="P55" s="34"/>
    </row>
    <row r="56" spans="1:31" s="28" customFormat="1" ht="15.75" customHeight="1" x14ac:dyDescent="0.25">
      <c r="A56" s="33"/>
      <c r="B56" s="35" t="s">
        <v>34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4"/>
      <c r="O56" s="34"/>
      <c r="P56" s="34"/>
    </row>
    <row r="57" spans="1:31" s="31" customFormat="1" ht="3.75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28" customFormat="1" ht="15" customHeight="1" x14ac:dyDescent="0.25">
      <c r="A58" s="36" t="s">
        <v>35</v>
      </c>
      <c r="B58" s="37"/>
      <c r="C58" s="37"/>
    </row>
    <row r="59" spans="1:31" s="31" customFormat="1" ht="12.75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31" customFormat="1" ht="12.7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31" customFormat="1" ht="12.7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4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31" ht="4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31" ht="4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">
      <c r="A66" s="2"/>
      <c r="B66" s="2"/>
      <c r="C66" s="2"/>
      <c r="D66" s="2"/>
      <c r="E66" s="2"/>
      <c r="J66" s="2"/>
      <c r="K66" s="2"/>
      <c r="L66" s="2"/>
      <c r="M66" s="2"/>
      <c r="N66" s="2"/>
      <c r="O66" s="2"/>
      <c r="P66" s="2"/>
    </row>
    <row r="67" spans="1:29" x14ac:dyDescent="0.2">
      <c r="A67" s="2"/>
      <c r="B67" s="2"/>
      <c r="C67" s="2"/>
      <c r="D67" s="2"/>
      <c r="E67" s="2"/>
      <c r="J67" s="2"/>
      <c r="K67" s="2"/>
      <c r="L67" s="2"/>
      <c r="M67" s="2"/>
      <c r="N67" s="2"/>
      <c r="O67" s="2"/>
      <c r="P67" s="2"/>
    </row>
    <row r="68" spans="1:29" x14ac:dyDescent="0.2">
      <c r="A68" s="2"/>
      <c r="B68" s="2"/>
      <c r="C68" s="2"/>
      <c r="D68" s="2"/>
      <c r="E68" s="2"/>
      <c r="J68" s="2"/>
      <c r="K68" s="2"/>
      <c r="L68" s="2"/>
      <c r="M68" s="2"/>
      <c r="N68" s="2"/>
      <c r="O68" s="2"/>
      <c r="P68" s="2"/>
    </row>
    <row r="69" spans="1:29" x14ac:dyDescent="0.2">
      <c r="A69" s="2"/>
      <c r="B69" s="2"/>
      <c r="C69" s="2"/>
      <c r="D69" s="2"/>
      <c r="E69" s="2"/>
      <c r="J69" s="2"/>
      <c r="K69" s="2"/>
      <c r="L69" s="2"/>
      <c r="M69" s="2"/>
      <c r="N69" s="2"/>
      <c r="O69" s="2"/>
      <c r="P69" s="2"/>
    </row>
    <row r="70" spans="1:29" x14ac:dyDescent="0.2">
      <c r="A70" s="2"/>
      <c r="B70" s="2"/>
      <c r="C70" s="2"/>
      <c r="D70" s="2"/>
      <c r="E70" s="2"/>
      <c r="J70" s="2"/>
      <c r="K70" s="2"/>
      <c r="L70" s="2"/>
      <c r="M70" s="2"/>
      <c r="N70" s="2"/>
      <c r="O70" s="2"/>
      <c r="P70" s="2"/>
    </row>
    <row r="71" spans="1:29" x14ac:dyDescent="0.2">
      <c r="A71" s="2"/>
      <c r="B71" s="2"/>
      <c r="C71" s="2"/>
      <c r="D71" s="2"/>
      <c r="E71" s="2"/>
      <c r="J71" s="2"/>
      <c r="K71" s="2"/>
      <c r="L71" s="2"/>
      <c r="M71" s="2"/>
      <c r="N71" s="2"/>
      <c r="O71" s="2"/>
      <c r="P71" s="2"/>
    </row>
    <row r="72" spans="1:29" x14ac:dyDescent="0.2">
      <c r="A72" s="2"/>
      <c r="B72" s="2"/>
      <c r="C72" s="2"/>
      <c r="D72" s="2"/>
      <c r="E72" s="2"/>
      <c r="J72" s="2"/>
      <c r="K72" s="2"/>
      <c r="L72" s="2"/>
      <c r="M72" s="2"/>
      <c r="N72" s="2"/>
      <c r="O72" s="2"/>
      <c r="P72" s="2"/>
    </row>
    <row r="73" spans="1:29" x14ac:dyDescent="0.2">
      <c r="A73" s="2"/>
      <c r="B73" s="2"/>
      <c r="C73" s="2"/>
      <c r="D73" s="2"/>
      <c r="E73" s="2"/>
      <c r="J73" s="2"/>
      <c r="K73" s="2"/>
      <c r="L73" s="2"/>
      <c r="M73" s="2"/>
      <c r="N73" s="2"/>
      <c r="O73" s="2"/>
      <c r="P73" s="2"/>
    </row>
    <row r="74" spans="1:29" x14ac:dyDescent="0.2">
      <c r="A74" s="2"/>
      <c r="B74" s="2"/>
      <c r="C74" s="2"/>
      <c r="D74" s="2"/>
      <c r="E74" s="2"/>
      <c r="J74" s="2"/>
      <c r="K74" s="2"/>
      <c r="L74" s="2"/>
      <c r="M74" s="2"/>
      <c r="N74" s="2"/>
      <c r="O74" s="2"/>
      <c r="P74" s="2"/>
    </row>
    <row r="75" spans="1:29" x14ac:dyDescent="0.2">
      <c r="A75" s="2"/>
      <c r="B75" s="2"/>
      <c r="C75" s="2"/>
      <c r="D75" s="2"/>
      <c r="E75" s="2"/>
      <c r="J75" s="2"/>
      <c r="K75" s="2"/>
      <c r="L75" s="2"/>
      <c r="M75" s="2"/>
      <c r="N75" s="2"/>
      <c r="O75" s="2"/>
      <c r="P75" s="2"/>
    </row>
    <row r="76" spans="1:29" x14ac:dyDescent="0.2">
      <c r="A76" s="2"/>
      <c r="B76" s="2"/>
      <c r="C76" s="2"/>
      <c r="D76" s="2"/>
      <c r="E76" s="2"/>
      <c r="J76" s="2"/>
      <c r="K76" s="2"/>
      <c r="L76" s="2"/>
      <c r="M76" s="2"/>
      <c r="N76" s="2"/>
      <c r="O76" s="2"/>
      <c r="P76" s="2"/>
    </row>
    <row r="77" spans="1:29" x14ac:dyDescent="0.2">
      <c r="A77" s="2"/>
      <c r="B77" s="2"/>
      <c r="C77" s="2"/>
      <c r="D77" s="2"/>
      <c r="E77" s="2"/>
      <c r="J77" s="2"/>
      <c r="K77" s="2"/>
      <c r="L77" s="2"/>
      <c r="M77" s="2"/>
      <c r="N77" s="2"/>
      <c r="O77" s="2"/>
      <c r="P77" s="2"/>
    </row>
    <row r="78" spans="1:29" x14ac:dyDescent="0.2">
      <c r="A78" s="2"/>
      <c r="B78" s="2"/>
      <c r="C78" s="2"/>
      <c r="D78" s="2"/>
      <c r="E78" s="2"/>
      <c r="J78" s="2"/>
      <c r="K78" s="2"/>
      <c r="L78" s="2"/>
      <c r="M78" s="2"/>
      <c r="N78" s="2"/>
      <c r="O78" s="2"/>
      <c r="P78" s="2"/>
    </row>
    <row r="79" spans="1:29" x14ac:dyDescent="0.2">
      <c r="A79" s="2"/>
      <c r="B79" s="2"/>
      <c r="C79" s="2"/>
      <c r="D79" s="2"/>
      <c r="E79" s="2"/>
      <c r="J79" s="2"/>
      <c r="K79" s="2"/>
      <c r="L79" s="2"/>
      <c r="M79" s="2"/>
      <c r="N79" s="2"/>
      <c r="O79" s="2"/>
      <c r="P79" s="2"/>
    </row>
    <row r="80" spans="1:29" x14ac:dyDescent="0.2">
      <c r="A80" s="2"/>
      <c r="B80" s="2"/>
      <c r="C80" s="2"/>
      <c r="D80" s="2"/>
      <c r="E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</row>
    <row r="254" spans="1:16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</row>
    <row r="255" spans="1:16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</row>
    <row r="256" spans="1:16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1:16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1:16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</row>
    <row r="259" spans="1:16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</row>
    <row r="260" spans="1:16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</row>
    <row r="261" spans="1:16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</row>
    <row r="262" spans="1:16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</row>
    <row r="263" spans="1:16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</row>
    <row r="264" spans="1:16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</row>
    <row r="265" spans="1:16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</row>
    <row r="266" spans="1:16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</row>
    <row r="267" spans="1:16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</row>
    <row r="268" spans="1:16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</row>
    <row r="269" spans="1:16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</row>
    <row r="270" spans="1:16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</row>
    <row r="271" spans="1:16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</row>
    <row r="272" spans="1:16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</row>
    <row r="273" spans="1:16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1:16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</row>
    <row r="275" spans="1:16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</row>
    <row r="276" spans="1:16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</row>
    <row r="277" spans="1:16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</row>
    <row r="278" spans="1:16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6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1:16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</row>
    <row r="281" spans="1:16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</row>
    <row r="282" spans="1:16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</row>
    <row r="283" spans="1:16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</row>
    <row r="284" spans="1:16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</row>
    <row r="285" spans="1:16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</row>
    <row r="286" spans="1:16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</row>
    <row r="287" spans="1:16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</row>
    <row r="288" spans="1:16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</row>
    <row r="289" spans="1:16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</row>
    <row r="290" spans="1:16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</row>
    <row r="291" spans="1:16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</row>
    <row r="292" spans="1:16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</row>
    <row r="293" spans="1:16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</row>
    <row r="294" spans="1:16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</row>
    <row r="295" spans="1:16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</row>
    <row r="296" spans="1:16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</row>
    <row r="297" spans="1:16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</row>
    <row r="298" spans="1:16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</row>
    <row r="299" spans="1:16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</row>
    <row r="300" spans="1:16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</row>
    <row r="301" spans="1:16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</row>
    <row r="302" spans="1:16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</row>
    <row r="303" spans="1:16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</row>
    <row r="304" spans="1:16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</row>
    <row r="305" spans="1:16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</row>
    <row r="306" spans="1:16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</row>
    <row r="307" spans="1:16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</row>
    <row r="309" spans="1:16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</row>
    <row r="311" spans="1:16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</row>
    <row r="312" spans="1:16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</row>
    <row r="313" spans="1:16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</row>
    <row r="314" spans="1:16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</row>
    <row r="315" spans="1:16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</row>
    <row r="316" spans="1:16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</row>
    <row r="317" spans="1:16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</row>
    <row r="318" spans="1:16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</row>
    <row r="319" spans="1:16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</row>
    <row r="320" spans="1:16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</row>
    <row r="321" spans="1:16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</row>
    <row r="322" spans="1:16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</row>
    <row r="323" spans="1:16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</row>
    <row r="324" spans="1:16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</row>
    <row r="325" spans="1:16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</row>
    <row r="326" spans="1:16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</row>
    <row r="327" spans="1:16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</row>
    <row r="328" spans="1:16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</row>
    <row r="329" spans="1:16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</row>
    <row r="330" spans="1:16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</row>
    <row r="331" spans="1:16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</row>
    <row r="332" spans="1:16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</row>
    <row r="333" spans="1:16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</row>
    <row r="334" spans="1:16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</row>
    <row r="335" spans="1:16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</row>
    <row r="336" spans="1:16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</row>
    <row r="337" spans="1:16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</row>
    <row r="338" spans="1:16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</row>
    <row r="339" spans="1:16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</row>
    <row r="341" spans="1:16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</row>
    <row r="342" spans="1:16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</row>
    <row r="343" spans="1:16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</row>
    <row r="344" spans="1:16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</row>
    <row r="345" spans="1:16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</row>
    <row r="346" spans="1:16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</row>
    <row r="347" spans="1:16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</row>
    <row r="348" spans="1:16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</row>
    <row r="349" spans="1:16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</row>
    <row r="350" spans="1:16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</row>
    <row r="351" spans="1:16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</row>
    <row r="352" spans="1:16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</row>
    <row r="353" spans="1:16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</row>
    <row r="354" spans="1:16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</row>
    <row r="355" spans="1:16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</row>
    <row r="356" spans="1:16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</row>
    <row r="357" spans="1:16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</row>
    <row r="358" spans="1:16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</row>
    <row r="359" spans="1:16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</row>
    <row r="360" spans="1:16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</row>
    <row r="361" spans="1:16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</row>
    <row r="362" spans="1:16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</row>
    <row r="363" spans="1:16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</row>
    <row r="364" spans="1:16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</row>
    <row r="365" spans="1:16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</row>
    <row r="366" spans="1:16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</row>
    <row r="367" spans="1:16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</row>
    <row r="369" spans="1:16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</row>
    <row r="370" spans="1:16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</row>
    <row r="371" spans="1:16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</row>
    <row r="372" spans="1:16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</row>
    <row r="373" spans="1:16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</row>
    <row r="374" spans="1:16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</row>
    <row r="375" spans="1:16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</row>
    <row r="376" spans="1:16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</row>
    <row r="377" spans="1:16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</row>
    <row r="378" spans="1:16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</row>
    <row r="379" spans="1:16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</row>
    <row r="380" spans="1:16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</row>
    <row r="381" spans="1:16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</row>
    <row r="382" spans="1:16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</row>
    <row r="383" spans="1:16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</row>
    <row r="384" spans="1:16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</row>
    <row r="385" spans="1:16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</row>
    <row r="386" spans="1:16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</row>
    <row r="387" spans="1:16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</row>
    <row r="388" spans="1:16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</row>
    <row r="389" spans="1:16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</row>
    <row r="390" spans="1:16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</row>
    <row r="391" spans="1:16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</row>
    <row r="392" spans="1:16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</row>
    <row r="394" spans="1:16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</row>
    <row r="395" spans="1:16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</row>
    <row r="396" spans="1:16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</row>
    <row r="397" spans="1:16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</row>
    <row r="398" spans="1:16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</row>
    <row r="399" spans="1:16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</row>
    <row r="400" spans="1:16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</row>
    <row r="401" spans="1:16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</row>
    <row r="402" spans="1:16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</row>
    <row r="403" spans="1:16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</row>
    <row r="404" spans="1:16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</row>
    <row r="405" spans="1:16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</row>
    <row r="406" spans="1:16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</row>
    <row r="407" spans="1:16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</row>
    <row r="408" spans="1:16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</row>
    <row r="409" spans="1:16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</row>
    <row r="410" spans="1:16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</row>
    <row r="411" spans="1:16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</row>
    <row r="412" spans="1:16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</row>
    <row r="413" spans="1:16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</row>
    <row r="414" spans="1:16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</row>
    <row r="415" spans="1:16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6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1:16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1:16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1:16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1:16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1:16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1:16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1:16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1:16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</row>
    <row r="426" spans="1:16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</row>
    <row r="427" spans="1:16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</row>
    <row r="428" spans="1:16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</row>
    <row r="429" spans="1:16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</row>
    <row r="430" spans="1:16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</row>
    <row r="431" spans="1:16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</row>
    <row r="432" spans="1:16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</row>
    <row r="433" spans="1:16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</row>
    <row r="434" spans="1:16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</row>
    <row r="435" spans="1:16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</row>
    <row r="436" spans="1:16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</row>
    <row r="437" spans="1:16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</row>
    <row r="438" spans="1:16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</row>
    <row r="439" spans="1:16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</row>
    <row r="440" spans="1:16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</row>
    <row r="441" spans="1:16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</row>
    <row r="442" spans="1:16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</row>
    <row r="443" spans="1:16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</row>
    <row r="444" spans="1:16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</row>
    <row r="445" spans="1:16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</row>
    <row r="446" spans="1:16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</row>
    <row r="447" spans="1:16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</row>
    <row r="448" spans="1:16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</row>
    <row r="449" spans="1:16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</row>
    <row r="450" spans="1:16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</row>
    <row r="451" spans="1:16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</row>
    <row r="452" spans="1:16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</row>
    <row r="453" spans="1:16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</row>
    <row r="454" spans="1:16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</row>
    <row r="455" spans="1:16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</row>
    <row r="456" spans="1:16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</row>
    <row r="457" spans="1:16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1:16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1:16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1:16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</row>
    <row r="462" spans="1:16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</row>
    <row r="463" spans="1:16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</row>
    <row r="464" spans="1:16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</row>
    <row r="465" spans="1:16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</row>
    <row r="466" spans="1:16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</row>
    <row r="467" spans="1:16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</row>
    <row r="468" spans="1:16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</row>
    <row r="469" spans="1:16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</row>
    <row r="470" spans="1:16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</row>
    <row r="471" spans="1:16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</row>
    <row r="472" spans="1:16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</row>
    <row r="473" spans="1:16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</row>
    <row r="474" spans="1:16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</row>
    <row r="475" spans="1:16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</row>
    <row r="476" spans="1:16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</row>
    <row r="477" spans="1:16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</row>
    <row r="478" spans="1:16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</row>
    <row r="479" spans="1:16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</row>
    <row r="480" spans="1:16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</row>
    <row r="481" spans="1:16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</row>
    <row r="482" spans="1:16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1:16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</row>
    <row r="484" spans="1:16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</row>
    <row r="485" spans="1:16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</row>
    <row r="486" spans="1:16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</row>
    <row r="487" spans="1:16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</row>
    <row r="488" spans="1:16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</row>
    <row r="489" spans="1:16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</row>
    <row r="490" spans="1:16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</row>
    <row r="491" spans="1:16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</row>
    <row r="492" spans="1:16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</row>
    <row r="493" spans="1:16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</row>
    <row r="494" spans="1:16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</row>
    <row r="495" spans="1:16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</row>
    <row r="496" spans="1:16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</row>
    <row r="497" spans="1:16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</row>
    <row r="498" spans="1:16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</row>
    <row r="499" spans="1:16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</row>
    <row r="500" spans="1:16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</row>
    <row r="501" spans="1:16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</row>
    <row r="502" spans="1:16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</row>
    <row r="503" spans="1:16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</row>
    <row r="504" spans="1:16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</row>
    <row r="505" spans="1:16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</row>
    <row r="506" spans="1:16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</row>
    <row r="507" spans="1:16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1:16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</row>
    <row r="509" spans="1:16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</row>
    <row r="510" spans="1:16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</row>
    <row r="511" spans="1:16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</row>
    <row r="512" spans="1:16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</row>
    <row r="513" spans="1:16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</row>
    <row r="514" spans="1:16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</row>
    <row r="515" spans="1:16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</row>
    <row r="516" spans="1:16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</row>
    <row r="517" spans="1:16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</row>
    <row r="518" spans="1:16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</row>
    <row r="519" spans="1:16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</row>
    <row r="521" spans="1:16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</row>
    <row r="522" spans="1:16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</row>
    <row r="523" spans="1:16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</row>
    <row r="524" spans="1:16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</row>
    <row r="525" spans="1:16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</row>
    <row r="526" spans="1:16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</row>
    <row r="527" spans="1:16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</row>
    <row r="528" spans="1:16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</row>
    <row r="529" spans="1:16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</row>
    <row r="530" spans="1:16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</row>
    <row r="531" spans="1:16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</row>
    <row r="532" spans="1:16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</row>
    <row r="533" spans="1:16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</row>
    <row r="534" spans="1:16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</row>
    <row r="535" spans="1:16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</row>
    <row r="536" spans="1:16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</row>
    <row r="537" spans="1:16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</row>
    <row r="538" spans="1:16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</row>
    <row r="539" spans="1:16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</row>
    <row r="540" spans="1:16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</row>
    <row r="541" spans="1:16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</row>
    <row r="542" spans="1:16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</row>
    <row r="543" spans="1:16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</row>
    <row r="544" spans="1:16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</row>
    <row r="545" spans="1:16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</row>
    <row r="546" spans="1:16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</row>
    <row r="547" spans="1:16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</row>
    <row r="548" spans="1:16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</row>
    <row r="549" spans="1:16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</row>
    <row r="550" spans="1:16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</row>
    <row r="551" spans="1:16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</row>
    <row r="552" spans="1:16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</row>
    <row r="553" spans="1:16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</row>
    <row r="554" spans="1:16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</row>
    <row r="555" spans="1:16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</row>
    <row r="556" spans="1:16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</row>
    <row r="557" spans="1:16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</row>
    <row r="558" spans="1:16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</row>
    <row r="559" spans="1:16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</row>
    <row r="560" spans="1:16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</row>
    <row r="561" spans="1:16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</row>
    <row r="562" spans="1:16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</row>
    <row r="563" spans="1:16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</row>
    <row r="564" spans="1:16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</row>
    <row r="565" spans="1:16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</row>
    <row r="566" spans="1:16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</row>
    <row r="567" spans="1:16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</row>
    <row r="568" spans="1:16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</row>
    <row r="569" spans="1:16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</row>
    <row r="570" spans="1:16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</row>
    <row r="571" spans="1:16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</row>
    <row r="572" spans="1:16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</row>
    <row r="573" spans="1:16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</row>
    <row r="574" spans="1:16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</row>
    <row r="575" spans="1:16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</row>
    <row r="576" spans="1:16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</row>
    <row r="577" spans="1:16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</row>
    <row r="578" spans="1:16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</row>
    <row r="579" spans="1:16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</row>
    <row r="580" spans="1:16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</row>
    <row r="581" spans="1:16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</row>
    <row r="582" spans="1:16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</row>
    <row r="583" spans="1:16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</row>
    <row r="584" spans="1:16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</row>
    <row r="585" spans="1:16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</row>
    <row r="586" spans="1:16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</row>
    <row r="587" spans="1:16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</row>
    <row r="588" spans="1:16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</row>
    <row r="589" spans="1:16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</row>
    <row r="590" spans="1:16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</row>
    <row r="591" spans="1:16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</row>
    <row r="592" spans="1:16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</row>
    <row r="593" spans="1:16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</row>
    <row r="594" spans="1:16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</row>
    <row r="595" spans="1:16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</row>
    <row r="596" spans="1:16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</row>
    <row r="597" spans="1:16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</row>
    <row r="598" spans="1:16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</row>
    <row r="599" spans="1:16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</row>
    <row r="600" spans="1:16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</row>
    <row r="601" spans="1:16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</row>
    <row r="602" spans="1:16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</row>
    <row r="603" spans="1:16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</row>
    <row r="604" spans="1:16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</row>
    <row r="605" spans="1:16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</row>
    <row r="606" spans="1:16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</row>
    <row r="607" spans="1:16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</row>
    <row r="608" spans="1:16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</row>
    <row r="609" spans="1:16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</row>
    <row r="610" spans="1:16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</row>
    <row r="611" spans="1:16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</row>
    <row r="612" spans="1:16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</row>
    <row r="613" spans="1:16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</row>
    <row r="614" spans="1:16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</row>
    <row r="615" spans="1:16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</row>
    <row r="616" spans="1:16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</row>
    <row r="617" spans="1:16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</row>
    <row r="618" spans="1:16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</row>
    <row r="619" spans="1:16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</row>
    <row r="620" spans="1:16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</row>
    <row r="621" spans="1:16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</row>
    <row r="622" spans="1:16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</row>
    <row r="623" spans="1:16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</row>
    <row r="624" spans="1:16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</row>
    <row r="625" spans="1:16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</row>
    <row r="626" spans="1:16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</row>
    <row r="627" spans="1:16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</row>
    <row r="628" spans="1:16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</row>
    <row r="629" spans="1:16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</row>
    <row r="630" spans="1:16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</row>
    <row r="631" spans="1:16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</row>
    <row r="632" spans="1:16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</row>
    <row r="633" spans="1:16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</row>
    <row r="634" spans="1:16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</row>
    <row r="635" spans="1:16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</row>
    <row r="636" spans="1:16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</row>
    <row r="637" spans="1:16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</row>
    <row r="638" spans="1:16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</row>
    <row r="639" spans="1:16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</row>
    <row r="640" spans="1:16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</row>
    <row r="641" spans="1:16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</row>
    <row r="642" spans="1:16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</row>
    <row r="643" spans="1:16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</row>
    <row r="644" spans="1:16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</row>
    <row r="645" spans="1:16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</row>
    <row r="646" spans="1:16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</row>
    <row r="647" spans="1:16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</row>
    <row r="648" spans="1:16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</row>
    <row r="649" spans="1:16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</row>
    <row r="650" spans="1:16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</row>
    <row r="651" spans="1:16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</row>
    <row r="652" spans="1:16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</row>
    <row r="653" spans="1:16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</row>
    <row r="654" spans="1:16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</row>
    <row r="655" spans="1:16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</row>
    <row r="656" spans="1:16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</row>
    <row r="657" spans="1:16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</row>
    <row r="658" spans="1:16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</row>
    <row r="659" spans="1:16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</row>
    <row r="660" spans="1:16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</row>
    <row r="661" spans="1:16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</row>
    <row r="662" spans="1:16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</row>
    <row r="663" spans="1:16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</row>
    <row r="664" spans="1:16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</row>
    <row r="665" spans="1:16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</row>
    <row r="666" spans="1:16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</row>
    <row r="667" spans="1:16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</row>
    <row r="668" spans="1:16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</row>
    <row r="669" spans="1:16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</row>
    <row r="670" spans="1:16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</row>
    <row r="671" spans="1:16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</row>
    <row r="672" spans="1:16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</row>
    <row r="673" spans="1:16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</row>
    <row r="674" spans="1:16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</row>
    <row r="675" spans="1:16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</row>
    <row r="676" spans="1:16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</row>
    <row r="677" spans="1:16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</row>
    <row r="678" spans="1:16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</row>
    <row r="679" spans="1:16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</row>
    <row r="680" spans="1:16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</row>
    <row r="681" spans="1:16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</row>
    <row r="682" spans="1:16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</row>
    <row r="683" spans="1:16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</row>
    <row r="684" spans="1:16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</row>
    <row r="685" spans="1:16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</row>
    <row r="686" spans="1:16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</row>
    <row r="687" spans="1:16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</row>
    <row r="688" spans="1:16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</row>
    <row r="689" spans="1:16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</row>
    <row r="690" spans="1:16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1:16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</row>
    <row r="692" spans="1:16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</row>
    <row r="693" spans="1:16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</row>
    <row r="694" spans="1:16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</row>
    <row r="695" spans="1:16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</row>
    <row r="696" spans="1:16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</row>
    <row r="697" spans="1:16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</row>
    <row r="698" spans="1:16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</row>
    <row r="699" spans="1:16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</row>
    <row r="700" spans="1:16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</row>
    <row r="701" spans="1:16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</row>
    <row r="702" spans="1:16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</row>
    <row r="703" spans="1:16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</row>
    <row r="704" spans="1:16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</row>
    <row r="705" spans="1:16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</row>
    <row r="706" spans="1:16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</row>
    <row r="707" spans="1:16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</row>
    <row r="708" spans="1:16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</row>
    <row r="709" spans="1:16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</row>
    <row r="710" spans="1:16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</row>
    <row r="711" spans="1:16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</row>
    <row r="712" spans="1:16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</row>
    <row r="713" spans="1:16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</row>
    <row r="714" spans="1:16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</row>
    <row r="715" spans="1:16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</row>
    <row r="716" spans="1:16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</row>
    <row r="717" spans="1:16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</row>
    <row r="718" spans="1:16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</row>
    <row r="719" spans="1:16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</row>
    <row r="720" spans="1:16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</row>
    <row r="721" spans="1:16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</row>
    <row r="722" spans="1:16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</row>
    <row r="723" spans="1:16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</row>
    <row r="724" spans="1:16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</row>
    <row r="725" spans="1:16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</row>
    <row r="726" spans="1:16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</row>
    <row r="727" spans="1:16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</row>
    <row r="728" spans="1:16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</row>
    <row r="729" spans="1:16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</row>
    <row r="730" spans="1:16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</row>
    <row r="731" spans="1:16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</row>
    <row r="732" spans="1:16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</row>
    <row r="733" spans="1:16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</row>
    <row r="734" spans="1:16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</row>
    <row r="735" spans="1:16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</row>
    <row r="736" spans="1:16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</row>
    <row r="737" spans="1:16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</row>
    <row r="738" spans="1:16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</row>
    <row r="739" spans="1:16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</row>
    <row r="740" spans="1:16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</row>
    <row r="741" spans="1:16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</row>
    <row r="742" spans="1:16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</row>
    <row r="743" spans="1:16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</row>
    <row r="744" spans="1:16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</row>
    <row r="745" spans="1:16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</row>
    <row r="746" spans="1:16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</row>
    <row r="747" spans="1:16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</row>
    <row r="748" spans="1:16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</row>
    <row r="749" spans="1:16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</row>
    <row r="750" spans="1:16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</row>
    <row r="751" spans="1:16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</row>
    <row r="752" spans="1:16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</row>
    <row r="753" spans="1:16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</row>
    <row r="754" spans="1:16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</row>
    <row r="755" spans="1:16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</row>
    <row r="756" spans="1:16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</row>
    <row r="757" spans="1:16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</row>
    <row r="758" spans="1:16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</row>
    <row r="759" spans="1:16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</row>
    <row r="760" spans="1:16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</row>
    <row r="761" spans="1:16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</row>
    <row r="762" spans="1:16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</row>
    <row r="763" spans="1:16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</row>
    <row r="764" spans="1:16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</row>
    <row r="765" spans="1:16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</row>
    <row r="766" spans="1:16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</row>
    <row r="767" spans="1:16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</row>
    <row r="768" spans="1:16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</row>
    <row r="769" spans="1:16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</row>
    <row r="770" spans="1:16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</row>
    <row r="771" spans="1:16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</row>
    <row r="772" spans="1:16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</row>
    <row r="773" spans="1:16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</row>
    <row r="774" spans="1:16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</row>
    <row r="775" spans="1:16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</row>
    <row r="776" spans="1:16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</row>
    <row r="777" spans="1:16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</row>
    <row r="778" spans="1:16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</row>
    <row r="779" spans="1:16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</row>
    <row r="780" spans="1:16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</row>
    <row r="781" spans="1:16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</row>
    <row r="782" spans="1:16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</row>
    <row r="783" spans="1:16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</row>
    <row r="784" spans="1:16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</row>
    <row r="785" spans="1:16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</row>
    <row r="786" spans="1:16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</row>
    <row r="787" spans="1:16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</row>
    <row r="788" spans="1:16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</row>
    <row r="789" spans="1:16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</row>
    <row r="790" spans="1:16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</row>
    <row r="791" spans="1:16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</row>
    <row r="792" spans="1:16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</row>
    <row r="793" spans="1:16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</row>
    <row r="794" spans="1:16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</row>
    <row r="795" spans="1:16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</row>
    <row r="796" spans="1:16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</row>
    <row r="797" spans="1:16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</row>
    <row r="798" spans="1:16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</row>
    <row r="799" spans="1:16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</row>
    <row r="800" spans="1:16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</row>
    <row r="801" spans="1:16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</row>
    <row r="802" spans="1:16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</row>
    <row r="803" spans="1:16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</row>
    <row r="804" spans="1:16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</row>
    <row r="805" spans="1:16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</row>
    <row r="806" spans="1:16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</row>
    <row r="807" spans="1:16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</row>
    <row r="808" spans="1:16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</row>
    <row r="809" spans="1:16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</row>
    <row r="810" spans="1:16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</row>
    <row r="811" spans="1:16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</row>
    <row r="812" spans="1:16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</row>
    <row r="813" spans="1:16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</row>
    <row r="814" spans="1:16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</row>
    <row r="815" spans="1:16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</row>
    <row r="816" spans="1:16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</row>
    <row r="817" spans="1:16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</row>
    <row r="818" spans="1:16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</row>
    <row r="819" spans="1:16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</row>
    <row r="820" spans="1:16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</row>
    <row r="821" spans="1:16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</row>
    <row r="822" spans="1:16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</row>
    <row r="823" spans="1:16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</row>
    <row r="824" spans="1:16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</row>
    <row r="825" spans="1:16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</row>
    <row r="826" spans="1:16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</row>
    <row r="827" spans="1:16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</row>
    <row r="828" spans="1:16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</row>
    <row r="829" spans="1:16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</row>
    <row r="830" spans="1:16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</row>
    <row r="831" spans="1:16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</row>
    <row r="832" spans="1:16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</row>
    <row r="833" spans="1:16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</row>
    <row r="834" spans="1:16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</row>
    <row r="835" spans="1:16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</row>
    <row r="836" spans="1:16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</row>
    <row r="837" spans="1:16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</row>
    <row r="838" spans="1:16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</row>
    <row r="839" spans="1:16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</row>
    <row r="840" spans="1:16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</row>
    <row r="841" spans="1:16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</row>
    <row r="842" spans="1:16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</row>
    <row r="843" spans="1:16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</row>
    <row r="844" spans="1:16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</row>
    <row r="845" spans="1:16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</row>
    <row r="846" spans="1:16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</row>
    <row r="847" spans="1:16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</row>
    <row r="848" spans="1:16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</row>
    <row r="849" spans="1:16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</row>
    <row r="850" spans="1:16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</row>
    <row r="851" spans="1:16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</row>
    <row r="852" spans="1:16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</row>
    <row r="853" spans="1:16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</row>
    <row r="854" spans="1:16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</row>
    <row r="855" spans="1:16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</row>
    <row r="856" spans="1:16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</row>
    <row r="857" spans="1:16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</row>
    <row r="858" spans="1:16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</row>
    <row r="859" spans="1:16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</row>
    <row r="860" spans="1:16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</row>
    <row r="861" spans="1:16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</row>
    <row r="862" spans="1:16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</row>
    <row r="863" spans="1:16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</row>
    <row r="864" spans="1:16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</row>
    <row r="865" spans="1:16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</row>
    <row r="866" spans="1:16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</row>
    <row r="867" spans="1:16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</row>
    <row r="868" spans="1:16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</row>
    <row r="869" spans="1:16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</row>
    <row r="870" spans="1:16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</row>
    <row r="871" spans="1:16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</row>
    <row r="872" spans="1:16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</row>
    <row r="873" spans="1:16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</row>
    <row r="874" spans="1:16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</row>
    <row r="875" spans="1:16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</row>
    <row r="876" spans="1:16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</row>
    <row r="877" spans="1:16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</row>
    <row r="878" spans="1:16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</row>
    <row r="879" spans="1:16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</row>
    <row r="880" spans="1:16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</row>
    <row r="881" spans="1:16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</row>
    <row r="882" spans="1:16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</row>
    <row r="883" spans="1:16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</row>
    <row r="884" spans="1:16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</row>
    <row r="885" spans="1:16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</row>
    <row r="886" spans="1:16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</row>
    <row r="887" spans="1:16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</row>
    <row r="888" spans="1:16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</row>
    <row r="889" spans="1:16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</row>
    <row r="890" spans="1:16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</row>
    <row r="891" spans="1:16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</row>
    <row r="892" spans="1:16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</row>
    <row r="893" spans="1:16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</row>
    <row r="894" spans="1:16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</row>
    <row r="895" spans="1:16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</row>
    <row r="896" spans="1:16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</row>
    <row r="897" spans="1:16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</row>
    <row r="898" spans="1:16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</row>
    <row r="899" spans="1:16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</row>
    <row r="900" spans="1:16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</row>
    <row r="901" spans="1:16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</row>
    <row r="902" spans="1:16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</row>
    <row r="903" spans="1:16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</row>
    <row r="904" spans="1:16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</row>
    <row r="905" spans="1:16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</row>
    <row r="906" spans="1:16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</row>
    <row r="907" spans="1:16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</row>
    <row r="908" spans="1:16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</row>
    <row r="909" spans="1:16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</row>
    <row r="910" spans="1:16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</row>
    <row r="911" spans="1:16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</row>
    <row r="912" spans="1:16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</row>
    <row r="913" spans="1:16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</row>
    <row r="914" spans="1:16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</row>
    <row r="915" spans="1:16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</row>
    <row r="916" spans="1:16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</row>
    <row r="917" spans="1:16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</row>
    <row r="918" spans="1:16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</row>
    <row r="919" spans="1:16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</row>
    <row r="920" spans="1:16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</row>
    <row r="921" spans="1:16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</row>
    <row r="922" spans="1:16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</row>
    <row r="923" spans="1:16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</row>
    <row r="924" spans="1:16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</row>
    <row r="925" spans="1:16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</row>
    <row r="926" spans="1:16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</row>
    <row r="927" spans="1:16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</row>
    <row r="928" spans="1:16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</row>
    <row r="929" spans="1:16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</row>
    <row r="930" spans="1:16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</row>
    <row r="931" spans="1:16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</row>
    <row r="932" spans="1:16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</row>
    <row r="933" spans="1:16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</row>
    <row r="934" spans="1:16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</row>
    <row r="935" spans="1:16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</row>
    <row r="936" spans="1:16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</row>
    <row r="937" spans="1:16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</row>
    <row r="938" spans="1:16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</row>
    <row r="939" spans="1:16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</row>
    <row r="940" spans="1:16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</row>
    <row r="941" spans="1:16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</row>
    <row r="942" spans="1:16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</row>
    <row r="943" spans="1:16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</row>
    <row r="944" spans="1:16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</row>
    <row r="945" spans="1:16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</row>
    <row r="946" spans="1:16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</row>
    <row r="947" spans="1:16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</row>
    <row r="948" spans="1:16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</row>
    <row r="949" spans="1:16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</row>
    <row r="950" spans="1:16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</row>
    <row r="951" spans="1:16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</row>
    <row r="952" spans="1:16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</row>
    <row r="953" spans="1:16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</row>
    <row r="954" spans="1:16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</row>
    <row r="955" spans="1:16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</row>
    <row r="956" spans="1:16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</row>
    <row r="957" spans="1:16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</row>
    <row r="958" spans="1:16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</row>
    <row r="959" spans="1:16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</row>
    <row r="960" spans="1:16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</row>
    <row r="961" spans="1:16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</row>
    <row r="962" spans="1:16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</row>
    <row r="963" spans="1:16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</row>
    <row r="964" spans="1:16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</row>
    <row r="965" spans="1:16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</row>
    <row r="966" spans="1:16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</row>
    <row r="967" spans="1:16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</row>
    <row r="968" spans="1:16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</row>
    <row r="969" spans="1:16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</row>
    <row r="970" spans="1:16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</row>
    <row r="971" spans="1:16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</row>
    <row r="972" spans="1:16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</row>
    <row r="973" spans="1:16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</row>
    <row r="974" spans="1:16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</row>
    <row r="975" spans="1:16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</row>
    <row r="976" spans="1:16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</row>
    <row r="977" spans="1:16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</row>
    <row r="978" spans="1:16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</row>
    <row r="979" spans="1:16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</row>
    <row r="980" spans="1:16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</row>
    <row r="981" spans="1:16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</row>
    <row r="982" spans="1:16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</row>
    <row r="983" spans="1:16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</row>
    <row r="984" spans="1:16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</row>
    <row r="985" spans="1:16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</row>
    <row r="986" spans="1:16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</row>
    <row r="987" spans="1:16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</row>
    <row r="988" spans="1:16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</row>
    <row r="989" spans="1:16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</row>
    <row r="990" spans="1:16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</row>
    <row r="991" spans="1:16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</row>
    <row r="992" spans="1:16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</row>
    <row r="993" spans="1:16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</row>
    <row r="994" spans="1:16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</row>
    <row r="995" spans="1:16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</row>
    <row r="996" spans="1:16" x14ac:dyDescent="0.2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</row>
    <row r="997" spans="1:16" x14ac:dyDescent="0.2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</row>
    <row r="998" spans="1:16" x14ac:dyDescent="0.2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</row>
    <row r="999" spans="1:16" x14ac:dyDescent="0.2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</row>
    <row r="1000" spans="1:16" x14ac:dyDescent="0.2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</row>
    <row r="1001" spans="1:16" x14ac:dyDescent="0.2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</row>
    <row r="1002" spans="1:16" x14ac:dyDescent="0.2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</row>
    <row r="1003" spans="1:16" x14ac:dyDescent="0.2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</row>
    <row r="1004" spans="1:16" x14ac:dyDescent="0.2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</row>
    <row r="1005" spans="1:16" x14ac:dyDescent="0.2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</row>
    <row r="1006" spans="1:16" x14ac:dyDescent="0.2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</row>
  </sheetData>
  <mergeCells count="21">
    <mergeCell ref="A43:N43"/>
    <mergeCell ref="A44:C44"/>
    <mergeCell ref="B50:M50"/>
    <mergeCell ref="A38:A40"/>
    <mergeCell ref="A23:A25"/>
    <mergeCell ref="A26:A28"/>
    <mergeCell ref="A29:A31"/>
    <mergeCell ref="A32:A34"/>
    <mergeCell ref="A35:A37"/>
    <mergeCell ref="A4:B4"/>
    <mergeCell ref="A11:A13"/>
    <mergeCell ref="A14:A16"/>
    <mergeCell ref="A17:A19"/>
    <mergeCell ref="A20:A22"/>
    <mergeCell ref="B56:M56"/>
    <mergeCell ref="A58:C58"/>
    <mergeCell ref="B51:M51"/>
    <mergeCell ref="B52:M52"/>
    <mergeCell ref="B53:M53"/>
    <mergeCell ref="B54:M54"/>
    <mergeCell ref="B55:M55"/>
  </mergeCells>
  <conditionalFormatting sqref="J44:K44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2023-02-14T06:21:34Z</dcterms:created>
  <dcterms:modified xsi:type="dcterms:W3CDTF">2023-11-13T02:03:53Z</dcterms:modified>
</cp:coreProperties>
</file>