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PSA\Desktop\SAD Files\04 AI\2023\AI Q1 2023 Files\To update\Files for Uploading\Time series\For Q1\"/>
    </mc:Choice>
  </mc:AlternateContent>
  <xr:revisionPtr revIDLastSave="0" documentId="13_ncr:1_{B59D724B-9C34-4A0F-B072-F1F79A7C9C23}" xr6:coauthVersionLast="47" xr6:coauthVersionMax="47" xr10:uidLastSave="{00000000-0000-0000-0000-000000000000}"/>
  <bookViews>
    <workbookView xWindow="0" yWindow="0" windowWidth="28800" windowHeight="15600" xr2:uid="{255ABAEC-DF1B-4B6D-A936-1E181DC3FC1F}"/>
  </bookViews>
  <sheets>
    <sheet name="Qrt AI by IPA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5" i="1" l="1"/>
</calcChain>
</file>

<file path=xl/sharedStrings.xml><?xml version="1.0" encoding="utf-8"?>
<sst xmlns="http://schemas.openxmlformats.org/spreadsheetml/2006/main" count="272" uniqueCount="24">
  <si>
    <t>(In million pesos)</t>
  </si>
  <si>
    <t xml:space="preserve">Year </t>
  </si>
  <si>
    <t>Quarter</t>
  </si>
  <si>
    <t>AFAB</t>
  </si>
  <si>
    <t>BOI</t>
  </si>
  <si>
    <t>BOI BARMM</t>
  </si>
  <si>
    <t xml:space="preserve"> CDC</t>
  </si>
  <si>
    <t>CEZA</t>
  </si>
  <si>
    <t>PEZA</t>
  </si>
  <si>
    <t>PPMC</t>
  </si>
  <si>
    <t>SBMA</t>
  </si>
  <si>
    <t>TIEZA</t>
  </si>
  <si>
    <t xml:space="preserve">Total </t>
  </si>
  <si>
    <t>Q1</t>
  </si>
  <si>
    <t>-</t>
  </si>
  <si>
    <t>Q2</t>
  </si>
  <si>
    <t>Q3</t>
  </si>
  <si>
    <t>Q4</t>
  </si>
  <si>
    <t>Total</t>
  </si>
  <si>
    <t>Dash (-) is equivalent to zero</t>
  </si>
  <si>
    <t>CIAC</t>
  </si>
  <si>
    <t>Total Approved Investments  by Investment Promotion Agency: First Quarter of 2011 to First Quarter of 2023</t>
  </si>
  <si>
    <r>
      <rPr>
        <b/>
        <i/>
        <sz val="9"/>
        <color theme="1"/>
        <rFont val="Arial Narrow"/>
        <family val="2"/>
      </rPr>
      <t xml:space="preserve">Sources: </t>
    </r>
    <r>
      <rPr>
        <i/>
        <sz val="9"/>
        <color theme="1"/>
        <rFont val="Arial Narrow"/>
        <family val="2"/>
      </rPr>
      <t xml:space="preserve"> Authority of the Freeport Area of Bataan (AFAB), Board of Investments (BOI), 
                   BOI-Bangsamoro Autonomous Region in Muslim Mindanao (BOI-BARMM), Clark Development Corporation (CDC), 
                   Cagayan Economic Zone Authority (CEZA), Clark International Airport Corporation (CIAC), Philippine Economic Zone Authority (PEZA),   
                   Poro Point Management Corporation (PPMC), Subic Bay Metropolitan Authority (SBMA), and Tourism Infrastracture and Enterprise Zone Authority (TIEZA).                                           </t>
    </r>
  </si>
  <si>
    <r>
      <rPr>
        <b/>
        <i/>
        <sz val="9"/>
        <color theme="1"/>
        <rFont val="Arial"/>
        <family val="2"/>
      </rPr>
      <t>Note:</t>
    </r>
    <r>
      <rPr>
        <i/>
        <sz val="9"/>
        <color theme="1"/>
        <rFont val="Arial"/>
        <family val="2"/>
      </rPr>
      <t xml:space="preserve"> Data submissions from AFAB, BOI-BARMM and CEZA start from 2010 while PPMC, TIEZA start from 2022  and CIAC start from 2023. Caution is advised in the analysis of the time series.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</si>
</sst>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_);_(* \(#,##0.00\);_(* &quot;-&quot;??_);_(@_)"/>
    <numFmt numFmtId="166" formatCode="#,##0.0_);\(#,##0.0\)"/>
  </numFmts>
  <fonts count="9" x14ac:knownFonts="1">
    <font>
      <sz val="11"/>
      <color theme="1"/>
      <name val="Calibri"/>
      <family val="2"/>
      <scheme val="minor"/>
    </font>
    <font>
      <sz val="11"/>
      <color theme="1"/>
      <name val="Calibri"/>
      <family val="2"/>
      <scheme val="minor"/>
    </font>
    <font>
      <b/>
      <sz val="10"/>
      <color theme="1"/>
      <name val="Arial Narrow"/>
      <family val="2"/>
    </font>
    <font>
      <sz val="10"/>
      <color theme="1"/>
      <name val="Arial Narrow"/>
      <family val="2"/>
    </font>
    <font>
      <i/>
      <sz val="9"/>
      <color theme="1"/>
      <name val="Arial"/>
      <family val="2"/>
    </font>
    <font>
      <b/>
      <i/>
      <sz val="9"/>
      <color theme="1"/>
      <name val="Arial"/>
      <family val="2"/>
    </font>
    <font>
      <sz val="10"/>
      <color theme="1"/>
      <name val="Arial"/>
      <family val="2"/>
    </font>
    <font>
      <i/>
      <sz val="9"/>
      <color theme="1"/>
      <name val="Arial Narrow"/>
      <family val="2"/>
    </font>
    <font>
      <b/>
      <i/>
      <sz val="9"/>
      <color theme="1"/>
      <name val="Arial Narrow"/>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11">
    <border>
      <left/>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diagonal/>
    </border>
    <border>
      <left/>
      <right style="medium">
        <color auto="1"/>
      </right>
      <top/>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diagonal/>
    </border>
  </borders>
  <cellStyleXfs count="2">
    <xf numFmtId="0" fontId="0" fillId="0" borderId="0"/>
    <xf numFmtId="165" fontId="1" fillId="0" borderId="0" applyFont="0" applyFill="0" applyBorder="0" applyAlignment="0" applyProtection="0"/>
  </cellStyleXfs>
  <cellXfs count="35">
    <xf numFmtId="0" fontId="0" fillId="0" borderId="0" xfId="0"/>
    <xf numFmtId="0" fontId="2" fillId="2" borderId="1" xfId="0" applyFont="1" applyFill="1" applyBorder="1"/>
    <xf numFmtId="0" fontId="3" fillId="2" borderId="1" xfId="0" applyFont="1" applyFill="1" applyBorder="1"/>
    <xf numFmtId="0" fontId="3" fillId="2" borderId="0" xfId="0" applyFont="1" applyFill="1"/>
    <xf numFmtId="164" fontId="3" fillId="2" borderId="0" xfId="0" applyNumberFormat="1" applyFont="1" applyFill="1"/>
    <xf numFmtId="0" fontId="0" fillId="2" borderId="0" xfId="0" applyFill="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64" fontId="2" fillId="2" borderId="4" xfId="0" applyNumberFormat="1" applyFont="1" applyFill="1" applyBorder="1" applyAlignment="1">
      <alignment horizontal="center" vertical="center"/>
    </xf>
    <xf numFmtId="0" fontId="3" fillId="2" borderId="5" xfId="0" applyFont="1" applyFill="1" applyBorder="1" applyAlignment="1">
      <alignment horizontal="center"/>
    </xf>
    <xf numFmtId="166" fontId="3" fillId="2" borderId="0" xfId="1" applyNumberFormat="1" applyFont="1" applyFill="1" applyBorder="1"/>
    <xf numFmtId="166" fontId="3" fillId="2" borderId="0" xfId="1" applyNumberFormat="1" applyFont="1" applyFill="1" applyBorder="1" applyAlignment="1">
      <alignment horizontal="right"/>
    </xf>
    <xf numFmtId="164" fontId="3" fillId="2" borderId="6" xfId="1" applyNumberFormat="1" applyFont="1" applyFill="1" applyBorder="1"/>
    <xf numFmtId="0" fontId="3" fillId="2" borderId="1" xfId="0" applyFont="1" applyFill="1" applyBorder="1" applyAlignment="1">
      <alignment horizontal="center"/>
    </xf>
    <xf numFmtId="166" fontId="2" fillId="2" borderId="7" xfId="1" applyNumberFormat="1" applyFont="1" applyFill="1" applyBorder="1"/>
    <xf numFmtId="166" fontId="2" fillId="2" borderId="7" xfId="1" applyNumberFormat="1" applyFont="1" applyFill="1" applyBorder="1" applyAlignment="1">
      <alignment horizontal="right"/>
    </xf>
    <xf numFmtId="164" fontId="2" fillId="2" borderId="9" xfId="1" applyNumberFormat="1" applyFont="1" applyFill="1" applyBorder="1"/>
    <xf numFmtId="164" fontId="3" fillId="0" borderId="10" xfId="1" applyNumberFormat="1" applyFont="1" applyFill="1" applyBorder="1"/>
    <xf numFmtId="164" fontId="3" fillId="2" borderId="6" xfId="0" applyNumberFormat="1" applyFont="1" applyFill="1" applyBorder="1"/>
    <xf numFmtId="164" fontId="2" fillId="0" borderId="9" xfId="1" applyNumberFormat="1" applyFont="1" applyFill="1" applyBorder="1"/>
    <xf numFmtId="164" fontId="2" fillId="0" borderId="6" xfId="0" applyNumberFormat="1" applyFont="1" applyBorder="1"/>
    <xf numFmtId="164" fontId="3" fillId="2" borderId="9" xfId="0" applyNumberFormat="1" applyFont="1" applyFill="1" applyBorder="1"/>
    <xf numFmtId="164" fontId="0" fillId="2" borderId="0" xfId="0" applyNumberFormat="1" applyFill="1"/>
    <xf numFmtId="0" fontId="0" fillId="2" borderId="1" xfId="0" applyFill="1" applyBorder="1"/>
    <xf numFmtId="0" fontId="3" fillId="2" borderId="7" xfId="0" applyFont="1" applyFill="1" applyBorder="1" applyAlignment="1">
      <alignment horizontal="center" vertical="center"/>
    </xf>
    <xf numFmtId="0" fontId="3" fillId="2" borderId="8" xfId="0" applyFont="1" applyFill="1" applyBorder="1" applyAlignment="1">
      <alignment horizontal="center"/>
    </xf>
    <xf numFmtId="165" fontId="6" fillId="0" borderId="7" xfId="0" applyNumberFormat="1" applyFont="1" applyBorder="1" applyAlignment="1">
      <alignment vertical="center"/>
    </xf>
    <xf numFmtId="164" fontId="2" fillId="2" borderId="9" xfId="0" applyNumberFormat="1" applyFont="1" applyFill="1" applyBorder="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3" fillId="2" borderId="1" xfId="0" applyFont="1" applyFill="1" applyBorder="1" applyAlignment="1">
      <alignment horizontal="center" vertical="center"/>
    </xf>
    <xf numFmtId="49" fontId="4" fillId="0" borderId="0" xfId="0" quotePrefix="1" applyNumberFormat="1" applyFont="1" applyAlignment="1">
      <alignment horizontal="left" vertical="center"/>
    </xf>
    <xf numFmtId="0" fontId="0" fillId="0" borderId="0" xfId="0"/>
    <xf numFmtId="0" fontId="7" fillId="3" borderId="0" xfId="0" applyFont="1" applyFill="1" applyAlignment="1">
      <alignment horizontal="left" vertical="center" wrapText="1"/>
    </xf>
    <xf numFmtId="0" fontId="4" fillId="2" borderId="0" xfId="0"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80811-E9EF-403E-A3A9-6A7AA1961A92}">
  <sheetPr>
    <tabColor rgb="FFFFFF00"/>
  </sheetPr>
  <dimension ref="A1:N87"/>
  <sheetViews>
    <sheetView tabSelected="1" topLeftCell="A37" zoomScale="85" zoomScaleNormal="85" workbookViewId="0">
      <selection activeCell="A68" sqref="A68:M70"/>
    </sheetView>
  </sheetViews>
  <sheetFormatPr defaultColWidth="14.42578125" defaultRowHeight="15" x14ac:dyDescent="0.25"/>
  <cols>
    <col min="1" max="2" width="11.7109375" style="23" customWidth="1"/>
    <col min="3" max="12" width="12.7109375" style="5" customWidth="1"/>
    <col min="13" max="13" width="12.7109375" style="22" customWidth="1"/>
    <col min="14" max="16384" width="14.42578125" style="5"/>
  </cols>
  <sheetData>
    <row r="1" spans="1:14" x14ac:dyDescent="0.25">
      <c r="A1" s="1" t="s">
        <v>21</v>
      </c>
      <c r="B1" s="2"/>
      <c r="C1" s="3"/>
      <c r="D1" s="3"/>
      <c r="E1" s="3"/>
      <c r="F1" s="3"/>
      <c r="G1" s="3"/>
      <c r="H1" s="3"/>
      <c r="I1" s="3"/>
      <c r="J1" s="3"/>
      <c r="K1" s="3"/>
      <c r="L1" s="3"/>
      <c r="M1" s="4"/>
    </row>
    <row r="2" spans="1:14" x14ac:dyDescent="0.25">
      <c r="A2" s="3" t="s">
        <v>0</v>
      </c>
      <c r="B2" s="3"/>
      <c r="C2" s="3"/>
      <c r="D2" s="3"/>
      <c r="E2" s="3"/>
      <c r="F2" s="3"/>
      <c r="G2" s="3"/>
      <c r="H2" s="3"/>
      <c r="I2" s="3"/>
      <c r="J2" s="3"/>
      <c r="K2" s="3"/>
      <c r="L2" s="3"/>
      <c r="M2" s="4"/>
    </row>
    <row r="3" spans="1:14" ht="9" customHeight="1" thickBot="1" x14ac:dyDescent="0.3">
      <c r="A3" s="3"/>
      <c r="B3" s="3"/>
      <c r="C3" s="3"/>
      <c r="D3" s="3"/>
      <c r="E3" s="3"/>
      <c r="F3" s="3"/>
      <c r="G3" s="3"/>
      <c r="H3" s="3"/>
      <c r="I3" s="3"/>
      <c r="J3" s="3"/>
      <c r="K3" s="3"/>
      <c r="L3" s="3"/>
      <c r="M3" s="4"/>
    </row>
    <row r="4" spans="1:14" x14ac:dyDescent="0.25">
      <c r="A4" s="6" t="s">
        <v>1</v>
      </c>
      <c r="B4" s="6" t="s">
        <v>2</v>
      </c>
      <c r="C4" s="6" t="s">
        <v>3</v>
      </c>
      <c r="D4" s="7" t="s">
        <v>4</v>
      </c>
      <c r="E4" s="7" t="s">
        <v>5</v>
      </c>
      <c r="F4" s="7" t="s">
        <v>6</v>
      </c>
      <c r="G4" s="7" t="s">
        <v>7</v>
      </c>
      <c r="H4" s="7" t="s">
        <v>20</v>
      </c>
      <c r="I4" s="7" t="s">
        <v>8</v>
      </c>
      <c r="J4" s="7" t="s">
        <v>9</v>
      </c>
      <c r="K4" s="7" t="s">
        <v>10</v>
      </c>
      <c r="L4" s="7" t="s">
        <v>11</v>
      </c>
      <c r="M4" s="8" t="s">
        <v>12</v>
      </c>
    </row>
    <row r="5" spans="1:14" x14ac:dyDescent="0.25">
      <c r="A5" s="30">
        <v>2011</v>
      </c>
      <c r="B5" s="9" t="s">
        <v>13</v>
      </c>
      <c r="C5" s="10">
        <v>70.199999999999989</v>
      </c>
      <c r="D5" s="10">
        <v>110404.37282496001</v>
      </c>
      <c r="E5" s="10">
        <v>4</v>
      </c>
      <c r="F5" s="10">
        <v>2151.2637147999994</v>
      </c>
      <c r="G5" s="10">
        <v>17.829999999999998</v>
      </c>
      <c r="H5" s="11" t="s">
        <v>14</v>
      </c>
      <c r="I5" s="10">
        <v>34822.034101071549</v>
      </c>
      <c r="J5" s="11" t="s">
        <v>14</v>
      </c>
      <c r="K5" s="10">
        <v>14543.753562953305</v>
      </c>
      <c r="L5" s="11" t="s">
        <v>14</v>
      </c>
      <c r="M5" s="12">
        <v>162013.45420378499</v>
      </c>
    </row>
    <row r="6" spans="1:14" x14ac:dyDescent="0.25">
      <c r="A6" s="30"/>
      <c r="B6" s="13" t="s">
        <v>15</v>
      </c>
      <c r="C6" s="10">
        <v>241.85</v>
      </c>
      <c r="D6" s="10">
        <v>94062.012582469979</v>
      </c>
      <c r="E6" s="10">
        <v>1500</v>
      </c>
      <c r="F6" s="10">
        <v>16229.317010000002</v>
      </c>
      <c r="G6" s="11" t="s">
        <v>14</v>
      </c>
      <c r="H6" s="11" t="s">
        <v>14</v>
      </c>
      <c r="I6" s="10">
        <v>46952.811999999976</v>
      </c>
      <c r="J6" s="11" t="s">
        <v>14</v>
      </c>
      <c r="K6" s="10">
        <v>425.4864026962</v>
      </c>
      <c r="L6" s="11" t="s">
        <v>14</v>
      </c>
      <c r="M6" s="12">
        <v>159411.47799516618</v>
      </c>
    </row>
    <row r="7" spans="1:14" x14ac:dyDescent="0.25">
      <c r="A7" s="30"/>
      <c r="B7" s="13" t="s">
        <v>16</v>
      </c>
      <c r="C7" s="10">
        <v>3.8</v>
      </c>
      <c r="D7" s="10">
        <v>123950.62450858002</v>
      </c>
      <c r="E7" s="10">
        <v>23.9</v>
      </c>
      <c r="F7" s="10">
        <v>2274.6278507400007</v>
      </c>
      <c r="G7" s="10">
        <v>37.75</v>
      </c>
      <c r="H7" s="11" t="s">
        <v>14</v>
      </c>
      <c r="I7" s="10">
        <v>39865.194000000018</v>
      </c>
      <c r="J7" s="11" t="s">
        <v>14</v>
      </c>
      <c r="K7" s="10">
        <v>31776.972002935097</v>
      </c>
      <c r="L7" s="11" t="s">
        <v>14</v>
      </c>
      <c r="M7" s="12">
        <v>197932.86836225513</v>
      </c>
    </row>
    <row r="8" spans="1:14" x14ac:dyDescent="0.25">
      <c r="A8" s="30"/>
      <c r="B8" s="13" t="s">
        <v>17</v>
      </c>
      <c r="C8" s="10">
        <v>163.73099999999999</v>
      </c>
      <c r="D8" s="10">
        <v>40513.772895309987</v>
      </c>
      <c r="E8" s="10">
        <v>132.34</v>
      </c>
      <c r="F8" s="10">
        <v>353.36472000000009</v>
      </c>
      <c r="G8" s="10">
        <v>262.91999999999996</v>
      </c>
      <c r="H8" s="11" t="s">
        <v>14</v>
      </c>
      <c r="I8" s="10">
        <v>166699.77499680928</v>
      </c>
      <c r="J8" s="11" t="s">
        <v>14</v>
      </c>
      <c r="K8" s="10">
        <v>19657.9980602709</v>
      </c>
      <c r="L8" s="11" t="s">
        <v>14</v>
      </c>
      <c r="M8" s="12">
        <v>227783.90167239017</v>
      </c>
    </row>
    <row r="9" spans="1:14" x14ac:dyDescent="0.25">
      <c r="A9" s="28" t="s">
        <v>18</v>
      </c>
      <c r="B9" s="29"/>
      <c r="C9" s="14">
        <v>479.58099999999996</v>
      </c>
      <c r="D9" s="14">
        <v>368930.78281132004</v>
      </c>
      <c r="E9" s="14">
        <v>1660.24</v>
      </c>
      <c r="F9" s="14">
        <v>21008.573295540005</v>
      </c>
      <c r="G9" s="14">
        <v>318.49999999999994</v>
      </c>
      <c r="H9" s="15" t="s">
        <v>14</v>
      </c>
      <c r="I9" s="14">
        <v>288339.81509788084</v>
      </c>
      <c r="J9" s="15" t="s">
        <v>14</v>
      </c>
      <c r="K9" s="14">
        <v>66404.210028855508</v>
      </c>
      <c r="L9" s="15" t="s">
        <v>14</v>
      </c>
      <c r="M9" s="16">
        <v>747141.70223359636</v>
      </c>
    </row>
    <row r="10" spans="1:14" ht="15" customHeight="1" x14ac:dyDescent="0.25">
      <c r="A10" s="30">
        <v>2012</v>
      </c>
      <c r="B10" s="13" t="s">
        <v>13</v>
      </c>
      <c r="C10" s="10">
        <v>164.864</v>
      </c>
      <c r="D10" s="10">
        <v>18368.722538809994</v>
      </c>
      <c r="E10" s="11" t="s">
        <v>14</v>
      </c>
      <c r="F10" s="10">
        <v>4271.0230300000003</v>
      </c>
      <c r="G10" s="10">
        <v>129.34</v>
      </c>
      <c r="H10" s="11" t="s">
        <v>14</v>
      </c>
      <c r="I10" s="10">
        <v>19825.974999999988</v>
      </c>
      <c r="J10" s="11" t="s">
        <v>14</v>
      </c>
      <c r="K10" s="10">
        <v>1260.2316928359007</v>
      </c>
      <c r="L10" s="11" t="s">
        <v>14</v>
      </c>
      <c r="M10" s="12">
        <v>44020.156261645883</v>
      </c>
    </row>
    <row r="11" spans="1:14" ht="15" customHeight="1" x14ac:dyDescent="0.25">
      <c r="A11" s="30"/>
      <c r="B11" s="13" t="s">
        <v>15</v>
      </c>
      <c r="C11" s="10">
        <v>12.6</v>
      </c>
      <c r="D11" s="10">
        <v>147145.43697984004</v>
      </c>
      <c r="E11" s="11" t="s">
        <v>14</v>
      </c>
      <c r="F11" s="10">
        <v>724.74066700000003</v>
      </c>
      <c r="G11" s="10">
        <v>28.262999999999998</v>
      </c>
      <c r="H11" s="11" t="s">
        <v>14</v>
      </c>
      <c r="I11" s="10">
        <v>23785.563638174193</v>
      </c>
      <c r="J11" s="11" t="s">
        <v>14</v>
      </c>
      <c r="K11" s="10">
        <v>1530.5686489233003</v>
      </c>
      <c r="L11" s="11" t="s">
        <v>14</v>
      </c>
      <c r="M11" s="12">
        <v>173227.17293393757</v>
      </c>
    </row>
    <row r="12" spans="1:14" ht="15" customHeight="1" x14ac:dyDescent="0.25">
      <c r="A12" s="30"/>
      <c r="B12" s="13" t="s">
        <v>16</v>
      </c>
      <c r="C12" s="10">
        <v>11979</v>
      </c>
      <c r="D12" s="10">
        <v>82692.062901589961</v>
      </c>
      <c r="E12" s="10">
        <v>569.00000000000011</v>
      </c>
      <c r="F12" s="10">
        <v>50.079956999999993</v>
      </c>
      <c r="G12" s="10">
        <v>354.98599999999999</v>
      </c>
      <c r="H12" s="11" t="s">
        <v>14</v>
      </c>
      <c r="I12" s="10">
        <v>54903.64098649998</v>
      </c>
      <c r="J12" s="11" t="s">
        <v>14</v>
      </c>
      <c r="K12" s="10">
        <v>362.75287468460004</v>
      </c>
      <c r="L12" s="11" t="s">
        <v>14</v>
      </c>
      <c r="M12" s="12">
        <v>150911.52271977454</v>
      </c>
    </row>
    <row r="13" spans="1:14" ht="15" customHeight="1" x14ac:dyDescent="0.25">
      <c r="A13" s="30"/>
      <c r="B13" s="13" t="s">
        <v>17</v>
      </c>
      <c r="C13" s="10">
        <v>636.67757000000006</v>
      </c>
      <c r="D13" s="10">
        <v>112141.94196437001</v>
      </c>
      <c r="E13" s="11" t="s">
        <v>14</v>
      </c>
      <c r="F13" s="10">
        <v>3206.9076313999999</v>
      </c>
      <c r="G13" s="10">
        <v>244.75</v>
      </c>
      <c r="H13" s="11" t="s">
        <v>14</v>
      </c>
      <c r="I13" s="10">
        <v>213393.68169092276</v>
      </c>
      <c r="J13" s="11" t="s">
        <v>14</v>
      </c>
      <c r="K13" s="10">
        <v>464.15244126400006</v>
      </c>
      <c r="L13" s="11" t="s">
        <v>14</v>
      </c>
      <c r="M13" s="12">
        <v>330088.11129795678</v>
      </c>
    </row>
    <row r="14" spans="1:14" x14ac:dyDescent="0.25">
      <c r="A14" s="28" t="s">
        <v>18</v>
      </c>
      <c r="B14" s="29"/>
      <c r="C14" s="14">
        <v>12793.14157</v>
      </c>
      <c r="D14" s="14">
        <v>360348.16438461002</v>
      </c>
      <c r="E14" s="14">
        <v>569.00000000000011</v>
      </c>
      <c r="F14" s="14">
        <v>8252.7512853999997</v>
      </c>
      <c r="G14" s="14">
        <v>757.33899999999994</v>
      </c>
      <c r="H14" s="15" t="s">
        <v>14</v>
      </c>
      <c r="I14" s="14">
        <v>311908.86131559697</v>
      </c>
      <c r="J14" s="15" t="s">
        <v>14</v>
      </c>
      <c r="K14" s="14">
        <v>3617.705657707801</v>
      </c>
      <c r="L14" s="15" t="s">
        <v>14</v>
      </c>
      <c r="M14" s="16">
        <v>698246.96321331477</v>
      </c>
      <c r="N14" s="3"/>
    </row>
    <row r="15" spans="1:14" ht="15" customHeight="1" x14ac:dyDescent="0.25">
      <c r="A15" s="30">
        <v>2013</v>
      </c>
      <c r="B15" s="13" t="s">
        <v>13</v>
      </c>
      <c r="C15" s="10">
        <v>60.55</v>
      </c>
      <c r="D15" s="10">
        <v>97189.914032991655</v>
      </c>
      <c r="E15" s="10">
        <v>365</v>
      </c>
      <c r="F15" s="10">
        <v>82.073419139999999</v>
      </c>
      <c r="G15" s="10">
        <v>262.26830000000007</v>
      </c>
      <c r="H15" s="11" t="s">
        <v>14</v>
      </c>
      <c r="I15" s="10">
        <v>53752.143950379243</v>
      </c>
      <c r="J15" s="11" t="s">
        <v>14</v>
      </c>
      <c r="K15" s="10">
        <v>555.00378441700002</v>
      </c>
      <c r="L15" s="11" t="s">
        <v>14</v>
      </c>
      <c r="M15" s="12">
        <v>152266.9534869279</v>
      </c>
    </row>
    <row r="16" spans="1:14" ht="15" customHeight="1" x14ac:dyDescent="0.25">
      <c r="A16" s="30"/>
      <c r="B16" s="13" t="s">
        <v>15</v>
      </c>
      <c r="C16" s="11" t="s">
        <v>14</v>
      </c>
      <c r="D16" s="10">
        <v>143552.48186318006</v>
      </c>
      <c r="E16" s="11" t="s">
        <v>14</v>
      </c>
      <c r="F16" s="10">
        <v>1466.4940480000002</v>
      </c>
      <c r="G16" s="10">
        <v>62.48</v>
      </c>
      <c r="H16" s="11" t="s">
        <v>14</v>
      </c>
      <c r="I16" s="10">
        <v>29940.118999999995</v>
      </c>
      <c r="J16" s="11" t="s">
        <v>14</v>
      </c>
      <c r="K16" s="10">
        <v>1826.2304195412</v>
      </c>
      <c r="L16" s="11" t="s">
        <v>14</v>
      </c>
      <c r="M16" s="12">
        <v>176847.80533072128</v>
      </c>
    </row>
    <row r="17" spans="1:14" ht="15" customHeight="1" x14ac:dyDescent="0.25">
      <c r="A17" s="30"/>
      <c r="B17" s="13" t="s">
        <v>16</v>
      </c>
      <c r="C17" s="10">
        <v>121.82549999999999</v>
      </c>
      <c r="D17" s="10">
        <v>131798.89707783001</v>
      </c>
      <c r="E17" s="10">
        <v>90</v>
      </c>
      <c r="F17" s="10">
        <v>248.28923808000002</v>
      </c>
      <c r="G17" s="10">
        <v>374.6914000000001</v>
      </c>
      <c r="H17" s="11" t="s">
        <v>14</v>
      </c>
      <c r="I17" s="10">
        <v>55899.267999999975</v>
      </c>
      <c r="J17" s="11" t="s">
        <v>14</v>
      </c>
      <c r="K17" s="10">
        <v>717.11758326999995</v>
      </c>
      <c r="L17" s="11" t="s">
        <v>14</v>
      </c>
      <c r="M17" s="12">
        <v>189250.08879918003</v>
      </c>
    </row>
    <row r="18" spans="1:14" ht="15" customHeight="1" x14ac:dyDescent="0.25">
      <c r="A18" s="30"/>
      <c r="B18" s="13" t="s">
        <v>17</v>
      </c>
      <c r="C18" s="10">
        <v>2017.18</v>
      </c>
      <c r="D18" s="10">
        <v>93491.091587139992</v>
      </c>
      <c r="E18" s="10">
        <v>1090</v>
      </c>
      <c r="F18" s="10">
        <v>1595.6390152199999</v>
      </c>
      <c r="G18" s="10">
        <v>453.93</v>
      </c>
      <c r="H18" s="11" t="s">
        <v>14</v>
      </c>
      <c r="I18" s="10">
        <v>136535.39661841522</v>
      </c>
      <c r="J18" s="11" t="s">
        <v>14</v>
      </c>
      <c r="K18" s="10">
        <v>484.43476989269999</v>
      </c>
      <c r="L18" s="11" t="s">
        <v>14</v>
      </c>
      <c r="M18" s="12">
        <v>235667.67199066791</v>
      </c>
    </row>
    <row r="19" spans="1:14" x14ac:dyDescent="0.25">
      <c r="A19" s="28" t="s">
        <v>18</v>
      </c>
      <c r="B19" s="29"/>
      <c r="C19" s="14">
        <v>2199.5554999999999</v>
      </c>
      <c r="D19" s="14">
        <v>466032.38456114172</v>
      </c>
      <c r="E19" s="14">
        <v>1545</v>
      </c>
      <c r="F19" s="14">
        <v>3392.4957204399998</v>
      </c>
      <c r="G19" s="14">
        <v>1153.3697000000002</v>
      </c>
      <c r="H19" s="15" t="s">
        <v>14</v>
      </c>
      <c r="I19" s="14">
        <v>276126.92756879446</v>
      </c>
      <c r="J19" s="15" t="s">
        <v>14</v>
      </c>
      <c r="K19" s="14">
        <v>3582.7865571208999</v>
      </c>
      <c r="L19" s="15" t="s">
        <v>14</v>
      </c>
      <c r="M19" s="16">
        <v>754032.51960749703</v>
      </c>
      <c r="N19" s="3"/>
    </row>
    <row r="20" spans="1:14" ht="15" customHeight="1" x14ac:dyDescent="0.25">
      <c r="A20" s="30">
        <v>2014</v>
      </c>
      <c r="B20" s="13" t="s">
        <v>13</v>
      </c>
      <c r="C20" s="10">
        <v>849.12</v>
      </c>
      <c r="D20" s="10">
        <v>46767.100147410005</v>
      </c>
      <c r="E20" s="10">
        <v>1451.56</v>
      </c>
      <c r="F20" s="10">
        <v>704.77548349999995</v>
      </c>
      <c r="G20" s="10">
        <v>46.959993430000004</v>
      </c>
      <c r="H20" s="11" t="s">
        <v>14</v>
      </c>
      <c r="I20" s="10">
        <v>45899.580000000031</v>
      </c>
      <c r="J20" s="11" t="s">
        <v>14</v>
      </c>
      <c r="K20" s="10">
        <v>11638.95317921079</v>
      </c>
      <c r="L20" s="11" t="s">
        <v>14</v>
      </c>
      <c r="M20" s="12">
        <v>107358.04880355082</v>
      </c>
    </row>
    <row r="21" spans="1:14" ht="15" customHeight="1" x14ac:dyDescent="0.25">
      <c r="A21" s="30"/>
      <c r="B21" s="13" t="s">
        <v>15</v>
      </c>
      <c r="C21" s="10">
        <v>84358.909999999989</v>
      </c>
      <c r="D21" s="10">
        <v>102683.10386392</v>
      </c>
      <c r="E21" s="10">
        <v>1072</v>
      </c>
      <c r="F21" s="10">
        <v>8378.8082583384003</v>
      </c>
      <c r="G21" s="10">
        <v>29.659580000000002</v>
      </c>
      <c r="H21" s="11" t="s">
        <v>14</v>
      </c>
      <c r="I21" s="10">
        <v>61080.093000000023</v>
      </c>
      <c r="J21" s="11" t="s">
        <v>14</v>
      </c>
      <c r="K21" s="10">
        <v>224.72837944373001</v>
      </c>
      <c r="L21" s="11" t="s">
        <v>14</v>
      </c>
      <c r="M21" s="12">
        <v>257827.30308170215</v>
      </c>
    </row>
    <row r="22" spans="1:14" ht="15" customHeight="1" x14ac:dyDescent="0.25">
      <c r="A22" s="30"/>
      <c r="B22" s="13" t="s">
        <v>16</v>
      </c>
      <c r="C22" s="10">
        <v>285.88</v>
      </c>
      <c r="D22" s="10">
        <v>112619.94999323999</v>
      </c>
      <c r="E22" s="10">
        <v>848.72</v>
      </c>
      <c r="F22" s="10">
        <v>3089.4293118899996</v>
      </c>
      <c r="G22" s="10">
        <v>237.17639999999997</v>
      </c>
      <c r="H22" s="11" t="s">
        <v>14</v>
      </c>
      <c r="I22" s="10">
        <v>41233.883999999998</v>
      </c>
      <c r="J22" s="11" t="s">
        <v>14</v>
      </c>
      <c r="K22" s="10">
        <v>1255.7400734855</v>
      </c>
      <c r="L22" s="11" t="s">
        <v>14</v>
      </c>
      <c r="M22" s="12">
        <v>159570.77977861548</v>
      </c>
    </row>
    <row r="23" spans="1:14" ht="15" customHeight="1" x14ac:dyDescent="0.25">
      <c r="A23" s="30"/>
      <c r="B23" s="13" t="s">
        <v>17</v>
      </c>
      <c r="C23" s="10">
        <v>214.94588160000001</v>
      </c>
      <c r="D23" s="10">
        <v>92687.678999999989</v>
      </c>
      <c r="E23" s="10">
        <v>495.37299999999999</v>
      </c>
      <c r="F23" s="10">
        <v>867.8447504300002</v>
      </c>
      <c r="G23" s="10">
        <v>305.21199999999999</v>
      </c>
      <c r="H23" s="11" t="s">
        <v>14</v>
      </c>
      <c r="I23" s="10">
        <v>131263.77530950014</v>
      </c>
      <c r="J23" s="11" t="s">
        <v>14</v>
      </c>
      <c r="K23" s="10">
        <v>5320.7042472318999</v>
      </c>
      <c r="L23" s="11" t="s">
        <v>14</v>
      </c>
      <c r="M23" s="12">
        <v>231155.53418876202</v>
      </c>
    </row>
    <row r="24" spans="1:14" x14ac:dyDescent="0.25">
      <c r="A24" s="28" t="s">
        <v>18</v>
      </c>
      <c r="B24" s="29"/>
      <c r="C24" s="14">
        <v>85708.855881599986</v>
      </c>
      <c r="D24" s="14">
        <v>354757.83300456998</v>
      </c>
      <c r="E24" s="14">
        <v>3867.6529999999998</v>
      </c>
      <c r="F24" s="14">
        <v>13040.857804158399</v>
      </c>
      <c r="G24" s="14">
        <v>619.00797342999999</v>
      </c>
      <c r="H24" s="15" t="s">
        <v>14</v>
      </c>
      <c r="I24" s="14">
        <v>279477.3323095002</v>
      </c>
      <c r="J24" s="15" t="s">
        <v>14</v>
      </c>
      <c r="K24" s="14">
        <v>18440.125879371921</v>
      </c>
      <c r="L24" s="15" t="s">
        <v>14</v>
      </c>
      <c r="M24" s="16">
        <v>755911.66585263039</v>
      </c>
      <c r="N24" s="3"/>
    </row>
    <row r="25" spans="1:14" ht="15" customHeight="1" x14ac:dyDescent="0.25">
      <c r="A25" s="30">
        <v>2015</v>
      </c>
      <c r="B25" s="13" t="s">
        <v>13</v>
      </c>
      <c r="C25" s="10">
        <v>755.09999999999991</v>
      </c>
      <c r="D25" s="10">
        <v>54623.721217330029</v>
      </c>
      <c r="E25" s="10">
        <v>863.05</v>
      </c>
      <c r="F25" s="10">
        <v>4704.2501680899941</v>
      </c>
      <c r="G25" s="10">
        <v>160.20499999999998</v>
      </c>
      <c r="H25" s="11" t="s">
        <v>14</v>
      </c>
      <c r="I25" s="10">
        <v>34839.438999999991</v>
      </c>
      <c r="J25" s="11" t="s">
        <v>14</v>
      </c>
      <c r="K25" s="10">
        <v>522.16485225999998</v>
      </c>
      <c r="L25" s="11" t="s">
        <v>14</v>
      </c>
      <c r="M25" s="12">
        <v>96467.930237680019</v>
      </c>
    </row>
    <row r="26" spans="1:14" ht="15" customHeight="1" x14ac:dyDescent="0.25">
      <c r="A26" s="30"/>
      <c r="B26" s="13" t="s">
        <v>15</v>
      </c>
      <c r="C26" s="10">
        <v>9.5300000000000011</v>
      </c>
      <c r="D26" s="10">
        <v>37394.985821140006</v>
      </c>
      <c r="E26" s="10">
        <v>687</v>
      </c>
      <c r="F26" s="10">
        <v>2395.8293926900001</v>
      </c>
      <c r="G26" s="10">
        <v>5034.1643999999969</v>
      </c>
      <c r="H26" s="11" t="s">
        <v>14</v>
      </c>
      <c r="I26" s="10">
        <v>44036.55555732709</v>
      </c>
      <c r="J26" s="11" t="s">
        <v>14</v>
      </c>
      <c r="K26" s="10">
        <v>416.78465267069998</v>
      </c>
      <c r="L26" s="11" t="s">
        <v>14</v>
      </c>
      <c r="M26" s="12">
        <v>89974.849823827797</v>
      </c>
    </row>
    <row r="27" spans="1:14" ht="15" customHeight="1" x14ac:dyDescent="0.25">
      <c r="A27" s="30"/>
      <c r="B27" s="13" t="s">
        <v>16</v>
      </c>
      <c r="C27" s="10">
        <v>5259.5800000000008</v>
      </c>
      <c r="D27" s="10">
        <v>100371.81570243998</v>
      </c>
      <c r="E27" s="10">
        <v>3961</v>
      </c>
      <c r="F27" s="10">
        <v>3080.0302522800002</v>
      </c>
      <c r="G27" s="10">
        <v>127.84000000000002</v>
      </c>
      <c r="H27" s="11" t="s">
        <v>14</v>
      </c>
      <c r="I27" s="10">
        <v>54251.443349292822</v>
      </c>
      <c r="J27" s="11" t="s">
        <v>14</v>
      </c>
      <c r="K27" s="10">
        <v>1101.5867051212801</v>
      </c>
      <c r="L27" s="11" t="s">
        <v>14</v>
      </c>
      <c r="M27" s="12">
        <v>168153.29600913409</v>
      </c>
    </row>
    <row r="28" spans="1:14" ht="15" customHeight="1" x14ac:dyDescent="0.25">
      <c r="A28" s="30"/>
      <c r="B28" s="13" t="s">
        <v>17</v>
      </c>
      <c r="C28" s="10">
        <v>204.178</v>
      </c>
      <c r="D28" s="10">
        <v>174351.63899999997</v>
      </c>
      <c r="E28" s="10">
        <v>1064</v>
      </c>
      <c r="F28" s="10">
        <v>2418.4024172461013</v>
      </c>
      <c r="G28" s="10">
        <v>159.71000000000004</v>
      </c>
      <c r="H28" s="11" t="s">
        <v>14</v>
      </c>
      <c r="I28" s="10">
        <v>151902.12245839625</v>
      </c>
      <c r="J28" s="11" t="s">
        <v>14</v>
      </c>
      <c r="K28" s="10">
        <v>2170.00977286344</v>
      </c>
      <c r="L28" s="11" t="s">
        <v>14</v>
      </c>
      <c r="M28" s="12">
        <v>332270.06164850574</v>
      </c>
    </row>
    <row r="29" spans="1:14" x14ac:dyDescent="0.25">
      <c r="A29" s="28" t="s">
        <v>18</v>
      </c>
      <c r="B29" s="29"/>
      <c r="C29" s="14">
        <v>6228.3880000000008</v>
      </c>
      <c r="D29" s="14">
        <v>366742.16174090997</v>
      </c>
      <c r="E29" s="14">
        <v>6575.05</v>
      </c>
      <c r="F29" s="14">
        <v>12598.512230306094</v>
      </c>
      <c r="G29" s="14">
        <v>5481.919399999997</v>
      </c>
      <c r="H29" s="15" t="s">
        <v>14</v>
      </c>
      <c r="I29" s="14">
        <v>285029.56036501616</v>
      </c>
      <c r="J29" s="15" t="s">
        <v>14</v>
      </c>
      <c r="K29" s="14">
        <v>4210.5459829154206</v>
      </c>
      <c r="L29" s="15" t="s">
        <v>14</v>
      </c>
      <c r="M29" s="16">
        <v>686866.13771914761</v>
      </c>
      <c r="N29" s="3"/>
    </row>
    <row r="30" spans="1:14" ht="15" customHeight="1" x14ac:dyDescent="0.25">
      <c r="A30" s="30">
        <v>2016</v>
      </c>
      <c r="B30" s="13" t="s">
        <v>13</v>
      </c>
      <c r="C30" s="10">
        <v>199.215</v>
      </c>
      <c r="D30" s="10">
        <v>61938.313152182032</v>
      </c>
      <c r="E30" s="10">
        <v>1300</v>
      </c>
      <c r="F30" s="10">
        <v>682.92597074000003</v>
      </c>
      <c r="G30" s="10">
        <v>64.320000000000007</v>
      </c>
      <c r="H30" s="11" t="s">
        <v>14</v>
      </c>
      <c r="I30" s="10">
        <v>34107.0159281089</v>
      </c>
      <c r="J30" s="11" t="s">
        <v>14</v>
      </c>
      <c r="K30" s="10">
        <v>1406.4767650266899</v>
      </c>
      <c r="L30" s="11" t="s">
        <v>14</v>
      </c>
      <c r="M30" s="12">
        <v>99698.266816057614</v>
      </c>
    </row>
    <row r="31" spans="1:14" ht="15" customHeight="1" x14ac:dyDescent="0.25">
      <c r="A31" s="30"/>
      <c r="B31" s="13" t="s">
        <v>15</v>
      </c>
      <c r="C31" s="10">
        <v>5615.9070000000002</v>
      </c>
      <c r="D31" s="10">
        <v>124567.70387175001</v>
      </c>
      <c r="E31" s="11" t="s">
        <v>14</v>
      </c>
      <c r="F31" s="10">
        <v>6007.6799808000023</v>
      </c>
      <c r="G31" s="10">
        <v>101.92999999999999</v>
      </c>
      <c r="H31" s="11" t="s">
        <v>14</v>
      </c>
      <c r="I31" s="10">
        <v>35925.410608359991</v>
      </c>
      <c r="J31" s="11" t="s">
        <v>14</v>
      </c>
      <c r="K31" s="10">
        <v>5469.3190000000004</v>
      </c>
      <c r="L31" s="11" t="s">
        <v>14</v>
      </c>
      <c r="M31" s="12">
        <v>177687.95046090998</v>
      </c>
    </row>
    <row r="32" spans="1:14" ht="15" customHeight="1" x14ac:dyDescent="0.25">
      <c r="A32" s="30"/>
      <c r="B32" s="13" t="s">
        <v>16</v>
      </c>
      <c r="C32" s="10">
        <v>17.510000000000002</v>
      </c>
      <c r="D32" s="10">
        <v>99937.051705450009</v>
      </c>
      <c r="E32" s="11" t="s">
        <v>14</v>
      </c>
      <c r="F32" s="10">
        <v>107.4331267</v>
      </c>
      <c r="G32" s="10">
        <v>100.52000000000001</v>
      </c>
      <c r="H32" s="11" t="s">
        <v>14</v>
      </c>
      <c r="I32" s="10">
        <v>31170.235999999997</v>
      </c>
      <c r="J32" s="11" t="s">
        <v>14</v>
      </c>
      <c r="K32" s="10">
        <v>2453.7439831292404</v>
      </c>
      <c r="L32" s="11" t="s">
        <v>14</v>
      </c>
      <c r="M32" s="12">
        <v>133786.49481527923</v>
      </c>
    </row>
    <row r="33" spans="1:14" ht="15" customHeight="1" x14ac:dyDescent="0.25">
      <c r="A33" s="30"/>
      <c r="B33" s="13" t="s">
        <v>17</v>
      </c>
      <c r="C33" s="11" t="s">
        <v>14</v>
      </c>
      <c r="D33" s="10">
        <v>155601.90753903991</v>
      </c>
      <c r="E33" s="10">
        <v>811.44</v>
      </c>
      <c r="F33" s="10">
        <v>1309.8592155999997</v>
      </c>
      <c r="G33" s="10">
        <v>66.78</v>
      </c>
      <c r="H33" s="11" t="s">
        <v>14</v>
      </c>
      <c r="I33" s="10">
        <v>116973.89100000006</v>
      </c>
      <c r="J33" s="11" t="s">
        <v>14</v>
      </c>
      <c r="K33" s="10">
        <v>15.90783149</v>
      </c>
      <c r="L33" s="11" t="s">
        <v>14</v>
      </c>
      <c r="M33" s="12">
        <v>274779.78558612993</v>
      </c>
    </row>
    <row r="34" spans="1:14" x14ac:dyDescent="0.25">
      <c r="A34" s="28" t="s">
        <v>18</v>
      </c>
      <c r="B34" s="29"/>
      <c r="C34" s="14">
        <v>5832.6320000000005</v>
      </c>
      <c r="D34" s="14">
        <v>442044.97626842197</v>
      </c>
      <c r="E34" s="14">
        <v>2111.44</v>
      </c>
      <c r="F34" s="14">
        <v>8107.8982938400013</v>
      </c>
      <c r="G34" s="14">
        <v>333.54999999999995</v>
      </c>
      <c r="H34" s="15" t="s">
        <v>14</v>
      </c>
      <c r="I34" s="14">
        <v>218176.55353646894</v>
      </c>
      <c r="J34" s="15" t="s">
        <v>14</v>
      </c>
      <c r="K34" s="14">
        <v>9345.4475796459301</v>
      </c>
      <c r="L34" s="15" t="s">
        <v>14</v>
      </c>
      <c r="M34" s="16">
        <v>685952.49767837685</v>
      </c>
      <c r="N34" s="3"/>
    </row>
    <row r="35" spans="1:14" x14ac:dyDescent="0.25">
      <c r="A35" s="30">
        <v>2017</v>
      </c>
      <c r="B35" s="13" t="s">
        <v>13</v>
      </c>
      <c r="C35" s="11" t="s">
        <v>14</v>
      </c>
      <c r="D35" s="10">
        <v>67972.813398769998</v>
      </c>
      <c r="E35" s="10">
        <v>32</v>
      </c>
      <c r="F35" s="10">
        <v>1474.1097000000007</v>
      </c>
      <c r="G35" s="10">
        <v>159.226</v>
      </c>
      <c r="H35" s="11" t="s">
        <v>14</v>
      </c>
      <c r="I35" s="10">
        <v>51335.220999999998</v>
      </c>
      <c r="J35" s="11" t="s">
        <v>14</v>
      </c>
      <c r="K35" s="10">
        <v>482.39770280943003</v>
      </c>
      <c r="L35" s="11" t="s">
        <v>14</v>
      </c>
      <c r="M35" s="12">
        <v>121455.76780157941</v>
      </c>
    </row>
    <row r="36" spans="1:14" x14ac:dyDescent="0.25">
      <c r="A36" s="30"/>
      <c r="B36" s="13" t="s">
        <v>15</v>
      </c>
      <c r="C36" s="10">
        <v>355.0044699</v>
      </c>
      <c r="D36" s="10">
        <v>120044.08758960004</v>
      </c>
      <c r="E36" s="10">
        <v>33.5</v>
      </c>
      <c r="F36" s="10">
        <v>732.02913047999971</v>
      </c>
      <c r="G36" s="10">
        <v>71.95</v>
      </c>
      <c r="H36" s="11" t="s">
        <v>14</v>
      </c>
      <c r="I36" s="10">
        <v>68885.205999999976</v>
      </c>
      <c r="J36" s="11" t="s">
        <v>14</v>
      </c>
      <c r="K36" s="10">
        <v>40295.454891602807</v>
      </c>
      <c r="L36" s="11" t="s">
        <v>14</v>
      </c>
      <c r="M36" s="12">
        <v>230417.23208158283</v>
      </c>
    </row>
    <row r="37" spans="1:14" x14ac:dyDescent="0.25">
      <c r="A37" s="30"/>
      <c r="B37" s="13" t="s">
        <v>16</v>
      </c>
      <c r="C37" s="10">
        <v>148.78919999999999</v>
      </c>
      <c r="D37" s="10">
        <v>193155.13737599991</v>
      </c>
      <c r="E37" s="10">
        <v>3129.0026889999999</v>
      </c>
      <c r="F37" s="10">
        <v>1315.1901012399994</v>
      </c>
      <c r="G37" s="10">
        <v>5</v>
      </c>
      <c r="H37" s="11" t="s">
        <v>14</v>
      </c>
      <c r="I37" s="10">
        <v>76237.451000000015</v>
      </c>
      <c r="J37" s="11" t="s">
        <v>14</v>
      </c>
      <c r="K37" s="10">
        <v>377.61852924999999</v>
      </c>
      <c r="L37" s="11" t="s">
        <v>14</v>
      </c>
      <c r="M37" s="12">
        <v>274368.1888954899</v>
      </c>
    </row>
    <row r="38" spans="1:14" x14ac:dyDescent="0.25">
      <c r="A38" s="30"/>
      <c r="B38" s="13" t="s">
        <v>17</v>
      </c>
      <c r="C38" s="10">
        <v>1560.1499999999999</v>
      </c>
      <c r="D38" s="10">
        <v>235611.02451214998</v>
      </c>
      <c r="E38" s="10">
        <v>40</v>
      </c>
      <c r="F38" s="10">
        <v>3749.1660612000005</v>
      </c>
      <c r="G38" s="10">
        <v>40.831049999999998</v>
      </c>
      <c r="H38" s="11" t="s">
        <v>14</v>
      </c>
      <c r="I38" s="10">
        <v>41112.447999999989</v>
      </c>
      <c r="J38" s="11" t="s">
        <v>14</v>
      </c>
      <c r="K38" s="10">
        <v>312.39985253000009</v>
      </c>
      <c r="L38" s="11" t="s">
        <v>14</v>
      </c>
      <c r="M38" s="12">
        <v>282426.01947587996</v>
      </c>
    </row>
    <row r="39" spans="1:14" x14ac:dyDescent="0.25">
      <c r="A39" s="28" t="s">
        <v>18</v>
      </c>
      <c r="B39" s="29"/>
      <c r="C39" s="14">
        <v>2063.9436698999998</v>
      </c>
      <c r="D39" s="14">
        <v>616783.06287651998</v>
      </c>
      <c r="E39" s="14">
        <v>3234.5026889999999</v>
      </c>
      <c r="F39" s="14">
        <v>7270.4949929200002</v>
      </c>
      <c r="G39" s="14">
        <v>277.00704999999999</v>
      </c>
      <c r="H39" s="15" t="s">
        <v>14</v>
      </c>
      <c r="I39" s="14">
        <v>237570.32599999994</v>
      </c>
      <c r="J39" s="15" t="s">
        <v>14</v>
      </c>
      <c r="K39" s="14">
        <v>41467.870976192236</v>
      </c>
      <c r="L39" s="15" t="s">
        <v>14</v>
      </c>
      <c r="M39" s="16">
        <v>908667.20825453196</v>
      </c>
      <c r="N39" s="3"/>
    </row>
    <row r="40" spans="1:14" x14ac:dyDescent="0.25">
      <c r="A40" s="30">
        <v>2018</v>
      </c>
      <c r="B40" s="13" t="s">
        <v>13</v>
      </c>
      <c r="C40" s="10">
        <v>41.75</v>
      </c>
      <c r="D40" s="10">
        <v>152118.34789498005</v>
      </c>
      <c r="E40" s="10">
        <v>290</v>
      </c>
      <c r="F40" s="10">
        <v>508.40243458000009</v>
      </c>
      <c r="G40" s="10">
        <v>520.33299999999997</v>
      </c>
      <c r="H40" s="11" t="s">
        <v>14</v>
      </c>
      <c r="I40" s="10">
        <v>30715.141</v>
      </c>
      <c r="J40" s="11" t="s">
        <v>14</v>
      </c>
      <c r="K40" s="10">
        <v>945.21692477299996</v>
      </c>
      <c r="L40" s="11" t="s">
        <v>14</v>
      </c>
      <c r="M40" s="12">
        <v>185139.19125433307</v>
      </c>
    </row>
    <row r="41" spans="1:14" x14ac:dyDescent="0.25">
      <c r="A41" s="30"/>
      <c r="B41" s="13" t="s">
        <v>15</v>
      </c>
      <c r="C41" s="11" t="s">
        <v>14</v>
      </c>
      <c r="D41" s="10">
        <v>86781.710002729989</v>
      </c>
      <c r="E41" s="10">
        <v>1016.068</v>
      </c>
      <c r="F41" s="10">
        <v>2447.4932600000011</v>
      </c>
      <c r="G41" s="10">
        <v>261.66580225000001</v>
      </c>
      <c r="H41" s="11" t="s">
        <v>14</v>
      </c>
      <c r="I41" s="10">
        <v>22351.878000000001</v>
      </c>
      <c r="J41" s="11" t="s">
        <v>14</v>
      </c>
      <c r="K41" s="10">
        <v>1826.8802242322995</v>
      </c>
      <c r="L41" s="11" t="s">
        <v>14</v>
      </c>
      <c r="M41" s="12">
        <v>114685.69528921229</v>
      </c>
    </row>
    <row r="42" spans="1:14" x14ac:dyDescent="0.25">
      <c r="A42" s="30"/>
      <c r="B42" s="13" t="s">
        <v>16</v>
      </c>
      <c r="C42" s="10">
        <v>1915</v>
      </c>
      <c r="D42" s="10">
        <v>134048.82397909</v>
      </c>
      <c r="E42" s="10">
        <v>940.58136205999995</v>
      </c>
      <c r="F42" s="10">
        <v>430.02490158000006</v>
      </c>
      <c r="G42" s="10">
        <v>5716.1593698000006</v>
      </c>
      <c r="H42" s="11" t="s">
        <v>14</v>
      </c>
      <c r="I42" s="10">
        <v>34780.710999999996</v>
      </c>
      <c r="J42" s="11" t="s">
        <v>14</v>
      </c>
      <c r="K42" s="10">
        <v>1424.3952918801999</v>
      </c>
      <c r="L42" s="11" t="s">
        <v>14</v>
      </c>
      <c r="M42" s="12">
        <v>179255.69590441024</v>
      </c>
    </row>
    <row r="43" spans="1:14" x14ac:dyDescent="0.25">
      <c r="A43" s="30"/>
      <c r="B43" s="13" t="s">
        <v>17</v>
      </c>
      <c r="C43" s="10">
        <v>4023.34</v>
      </c>
      <c r="D43" s="10">
        <v>542011.53564578691</v>
      </c>
      <c r="E43" s="10">
        <v>7.9599190000000002</v>
      </c>
      <c r="F43" s="10">
        <v>5280.3305934400005</v>
      </c>
      <c r="G43" s="10">
        <v>958.28750000000002</v>
      </c>
      <c r="H43" s="11" t="s">
        <v>14</v>
      </c>
      <c r="I43" s="10">
        <v>52394.372999999978</v>
      </c>
      <c r="J43" s="11" t="s">
        <v>14</v>
      </c>
      <c r="K43" s="10">
        <v>395.9914481724</v>
      </c>
      <c r="L43" s="11" t="s">
        <v>14</v>
      </c>
      <c r="M43" s="12">
        <v>605071.81810639927</v>
      </c>
    </row>
    <row r="44" spans="1:14" x14ac:dyDescent="0.25">
      <c r="A44" s="28" t="s">
        <v>18</v>
      </c>
      <c r="B44" s="29"/>
      <c r="C44" s="14">
        <v>5980.09</v>
      </c>
      <c r="D44" s="14">
        <v>914960.41752258688</v>
      </c>
      <c r="E44" s="14">
        <v>2254.6092810599998</v>
      </c>
      <c r="F44" s="14">
        <v>8666.2511896000015</v>
      </c>
      <c r="G44" s="14">
        <v>7456.4456720500011</v>
      </c>
      <c r="H44" s="15" t="s">
        <v>14</v>
      </c>
      <c r="I44" s="14">
        <v>140242.10299999997</v>
      </c>
      <c r="J44" s="15" t="s">
        <v>14</v>
      </c>
      <c r="K44" s="14">
        <v>4592.4838890578994</v>
      </c>
      <c r="L44" s="15" t="s">
        <v>14</v>
      </c>
      <c r="M44" s="16">
        <v>1084152.4005543548</v>
      </c>
      <c r="N44" s="3"/>
    </row>
    <row r="45" spans="1:14" x14ac:dyDescent="0.25">
      <c r="A45" s="30">
        <v>2019</v>
      </c>
      <c r="B45" s="13" t="s">
        <v>13</v>
      </c>
      <c r="C45" s="10">
        <v>412.90323466000001</v>
      </c>
      <c r="D45" s="10">
        <v>243072.45458590987</v>
      </c>
      <c r="E45" s="10">
        <v>1423.3440000000001</v>
      </c>
      <c r="F45" s="10">
        <v>1285.1223946600001</v>
      </c>
      <c r="G45" s="10">
        <v>1550.9622000000004</v>
      </c>
      <c r="H45" s="11" t="s">
        <v>14</v>
      </c>
      <c r="I45" s="10">
        <v>22904.750999999997</v>
      </c>
      <c r="J45" s="11" t="s">
        <v>14</v>
      </c>
      <c r="K45" s="10">
        <v>3577.9401299999986</v>
      </c>
      <c r="L45" s="11" t="s">
        <v>14</v>
      </c>
      <c r="M45" s="12">
        <v>274227.47754522989</v>
      </c>
    </row>
    <row r="46" spans="1:14" x14ac:dyDescent="0.25">
      <c r="A46" s="30"/>
      <c r="B46" s="13" t="s">
        <v>15</v>
      </c>
      <c r="C46" s="10">
        <v>88.145003000000003</v>
      </c>
      <c r="D46" s="10">
        <v>61360.70921750999</v>
      </c>
      <c r="E46" s="10">
        <v>1809.2772179999999</v>
      </c>
      <c r="F46" s="10">
        <v>3380.3566011900002</v>
      </c>
      <c r="G46" s="10">
        <v>185.48259999999999</v>
      </c>
      <c r="H46" s="11" t="s">
        <v>14</v>
      </c>
      <c r="I46" s="10">
        <v>39237.046000000017</v>
      </c>
      <c r="J46" s="11" t="s">
        <v>14</v>
      </c>
      <c r="K46" s="10">
        <v>902.12099850000016</v>
      </c>
      <c r="L46" s="11" t="s">
        <v>14</v>
      </c>
      <c r="M46" s="12">
        <v>106963.13763820002</v>
      </c>
    </row>
    <row r="47" spans="1:14" x14ac:dyDescent="0.25">
      <c r="A47" s="30"/>
      <c r="B47" s="13" t="s">
        <v>16</v>
      </c>
      <c r="C47" s="10">
        <v>27339.510301999999</v>
      </c>
      <c r="D47" s="10">
        <v>460316.23726876004</v>
      </c>
      <c r="E47" s="10">
        <v>821.96254599999997</v>
      </c>
      <c r="F47" s="10">
        <v>254.52016655000008</v>
      </c>
      <c r="G47" s="10">
        <v>101.63499999999999</v>
      </c>
      <c r="H47" s="11" t="s">
        <v>14</v>
      </c>
      <c r="I47" s="10">
        <v>26128.175000000003</v>
      </c>
      <c r="J47" s="11" t="s">
        <v>14</v>
      </c>
      <c r="K47" s="10">
        <v>748.40900517600016</v>
      </c>
      <c r="L47" s="11" t="s">
        <v>14</v>
      </c>
      <c r="M47" s="12">
        <v>515710.44928848604</v>
      </c>
    </row>
    <row r="48" spans="1:14" x14ac:dyDescent="0.25">
      <c r="A48" s="30"/>
      <c r="B48" s="13" t="s">
        <v>17</v>
      </c>
      <c r="C48" s="10">
        <v>301.00825072375</v>
      </c>
      <c r="D48" s="10">
        <v>375968.00705254002</v>
      </c>
      <c r="E48" s="10">
        <v>100.00000000000001</v>
      </c>
      <c r="F48" s="10">
        <v>5212.8441726600049</v>
      </c>
      <c r="G48" s="10">
        <v>682.06</v>
      </c>
      <c r="H48" s="11" t="s">
        <v>14</v>
      </c>
      <c r="I48" s="10">
        <v>29271.824000000001</v>
      </c>
      <c r="J48" s="11" t="s">
        <v>14</v>
      </c>
      <c r="K48" s="10">
        <v>662.63950549999993</v>
      </c>
      <c r="L48" s="11" t="s">
        <v>14</v>
      </c>
      <c r="M48" s="12">
        <v>412198.38298142381</v>
      </c>
    </row>
    <row r="49" spans="1:14" x14ac:dyDescent="0.25">
      <c r="A49" s="28" t="s">
        <v>18</v>
      </c>
      <c r="B49" s="29"/>
      <c r="C49" s="14">
        <v>28141.566790383749</v>
      </c>
      <c r="D49" s="14">
        <v>1140717.40812472</v>
      </c>
      <c r="E49" s="14">
        <v>4154.583764</v>
      </c>
      <c r="F49" s="14">
        <v>10132.843335060006</v>
      </c>
      <c r="G49" s="14">
        <v>2520.1398000000004</v>
      </c>
      <c r="H49" s="15" t="s">
        <v>14</v>
      </c>
      <c r="I49" s="14">
        <v>117541.796</v>
      </c>
      <c r="J49" s="15" t="s">
        <v>14</v>
      </c>
      <c r="K49" s="14">
        <v>5891.1096391759993</v>
      </c>
      <c r="L49" s="15" t="s">
        <v>14</v>
      </c>
      <c r="M49" s="16">
        <v>1309099.4474533398</v>
      </c>
      <c r="N49" s="3"/>
    </row>
    <row r="50" spans="1:14" x14ac:dyDescent="0.25">
      <c r="A50" s="30">
        <v>2020</v>
      </c>
      <c r="B50" s="13" t="s">
        <v>13</v>
      </c>
      <c r="C50" s="10">
        <v>8656.968449</v>
      </c>
      <c r="D50" s="10">
        <v>83366.654936300009</v>
      </c>
      <c r="E50" s="11" t="s">
        <v>14</v>
      </c>
      <c r="F50" s="10">
        <v>3718.7106192100009</v>
      </c>
      <c r="G50" s="10">
        <v>2862.636</v>
      </c>
      <c r="H50" s="11" t="s">
        <v>14</v>
      </c>
      <c r="I50" s="10">
        <v>16496.241999999995</v>
      </c>
      <c r="J50" s="11" t="s">
        <v>14</v>
      </c>
      <c r="K50" s="10">
        <v>790.38034999999979</v>
      </c>
      <c r="L50" s="11" t="s">
        <v>14</v>
      </c>
      <c r="M50" s="12">
        <v>115891.59235451002</v>
      </c>
    </row>
    <row r="51" spans="1:14" x14ac:dyDescent="0.25">
      <c r="A51" s="30"/>
      <c r="B51" s="13" t="s">
        <v>15</v>
      </c>
      <c r="C51" s="10">
        <v>50.571738000000003</v>
      </c>
      <c r="D51" s="10">
        <v>561911.98812156008</v>
      </c>
      <c r="E51" s="11" t="s">
        <v>14</v>
      </c>
      <c r="F51" s="10">
        <v>17.965</v>
      </c>
      <c r="G51" s="10">
        <v>247.54500000000002</v>
      </c>
      <c r="H51" s="11" t="s">
        <v>14</v>
      </c>
      <c r="I51" s="10">
        <v>13045.201000000001</v>
      </c>
      <c r="J51" s="11" t="s">
        <v>14</v>
      </c>
      <c r="K51" s="10">
        <v>66.086500000000001</v>
      </c>
      <c r="L51" s="11" t="s">
        <v>14</v>
      </c>
      <c r="M51" s="12">
        <v>575339.35735956009</v>
      </c>
    </row>
    <row r="52" spans="1:14" x14ac:dyDescent="0.25">
      <c r="A52" s="30"/>
      <c r="B52" s="13" t="s">
        <v>16</v>
      </c>
      <c r="C52" s="10">
        <v>495.16999999999996</v>
      </c>
      <c r="D52" s="10">
        <v>134234.63903863006</v>
      </c>
      <c r="E52" s="11" t="s">
        <v>14</v>
      </c>
      <c r="F52" s="10">
        <v>2454.7862709999999</v>
      </c>
      <c r="G52" s="10">
        <v>248.54500000000002</v>
      </c>
      <c r="H52" s="11" t="s">
        <v>14</v>
      </c>
      <c r="I52" s="10">
        <v>38949.74361550001</v>
      </c>
      <c r="J52" s="11" t="s">
        <v>14</v>
      </c>
      <c r="K52" s="10">
        <v>167.89710700000001</v>
      </c>
      <c r="L52" s="11" t="s">
        <v>14</v>
      </c>
      <c r="M52" s="12">
        <v>176550.78103213009</v>
      </c>
    </row>
    <row r="53" spans="1:14" x14ac:dyDescent="0.25">
      <c r="A53" s="30"/>
      <c r="B53" s="13" t="s">
        <v>17</v>
      </c>
      <c r="C53" s="10">
        <v>4894.3331397900001</v>
      </c>
      <c r="D53" s="10">
        <v>238176.99391500006</v>
      </c>
      <c r="E53" s="10">
        <v>14.301770000000001</v>
      </c>
      <c r="F53" s="10">
        <v>1478.7165219999999</v>
      </c>
      <c r="G53" s="10">
        <v>126.5</v>
      </c>
      <c r="H53" s="11" t="s">
        <v>14</v>
      </c>
      <c r="I53" s="10">
        <v>26541.773798170005</v>
      </c>
      <c r="J53" s="11" t="s">
        <v>14</v>
      </c>
      <c r="K53" s="10">
        <v>355.48554193000001</v>
      </c>
      <c r="L53" s="11" t="s">
        <v>14</v>
      </c>
      <c r="M53" s="12">
        <v>271588.10468689009</v>
      </c>
    </row>
    <row r="54" spans="1:14" x14ac:dyDescent="0.25">
      <c r="A54" s="28" t="s">
        <v>18</v>
      </c>
      <c r="B54" s="29"/>
      <c r="C54" s="14">
        <v>14097.043326790001</v>
      </c>
      <c r="D54" s="14">
        <v>1017690.2760114903</v>
      </c>
      <c r="E54" s="14">
        <v>14.301770000000001</v>
      </c>
      <c r="F54" s="14">
        <v>7670.1784122100007</v>
      </c>
      <c r="G54" s="14">
        <v>3485.2260000000001</v>
      </c>
      <c r="H54" s="15" t="s">
        <v>14</v>
      </c>
      <c r="I54" s="14">
        <v>95032.960413670007</v>
      </c>
      <c r="J54" s="15" t="s">
        <v>14</v>
      </c>
      <c r="K54" s="14">
        <v>1379.8494989299998</v>
      </c>
      <c r="L54" s="15" t="s">
        <v>14</v>
      </c>
      <c r="M54" s="16">
        <v>1139369.8354330901</v>
      </c>
      <c r="N54" s="3"/>
    </row>
    <row r="55" spans="1:14" x14ac:dyDescent="0.25">
      <c r="A55" s="30">
        <v>2021</v>
      </c>
      <c r="B55" s="13" t="s">
        <v>13</v>
      </c>
      <c r="C55" s="10">
        <v>134.05000000000001</v>
      </c>
      <c r="D55" s="10">
        <v>137806.69</v>
      </c>
      <c r="E55" s="11" t="s">
        <v>14</v>
      </c>
      <c r="F55" s="10">
        <v>1022.79</v>
      </c>
      <c r="G55" s="10">
        <v>418.31</v>
      </c>
      <c r="H55" s="11" t="s">
        <v>14</v>
      </c>
      <c r="I55" s="10">
        <v>25382.04</v>
      </c>
      <c r="J55" s="11" t="s">
        <v>14</v>
      </c>
      <c r="K55" s="10">
        <v>129.75</v>
      </c>
      <c r="L55" s="10">
        <v>205.66</v>
      </c>
      <c r="M55" s="17">
        <v>165099.27911544006</v>
      </c>
    </row>
    <row r="56" spans="1:14" x14ac:dyDescent="0.25">
      <c r="A56" s="30"/>
      <c r="B56" s="13" t="s">
        <v>15</v>
      </c>
      <c r="C56" s="10">
        <v>524.21</v>
      </c>
      <c r="D56" s="10">
        <v>67549.33</v>
      </c>
      <c r="E56" s="10">
        <v>1948</v>
      </c>
      <c r="F56" s="10">
        <v>6621</v>
      </c>
      <c r="G56" s="10">
        <v>726.38</v>
      </c>
      <c r="H56" s="11" t="s">
        <v>14</v>
      </c>
      <c r="I56" s="10">
        <v>6675.26</v>
      </c>
      <c r="J56" s="11" t="s">
        <v>14</v>
      </c>
      <c r="K56" s="10">
        <v>240.31</v>
      </c>
      <c r="L56" s="10">
        <v>570</v>
      </c>
      <c r="M56" s="12">
        <v>84284.49</v>
      </c>
    </row>
    <row r="57" spans="1:14" x14ac:dyDescent="0.25">
      <c r="A57" s="30"/>
      <c r="B57" s="13" t="s">
        <v>16</v>
      </c>
      <c r="C57" s="11" t="s">
        <v>14</v>
      </c>
      <c r="D57" s="10">
        <v>62270.54</v>
      </c>
      <c r="E57" s="10">
        <v>398.4</v>
      </c>
      <c r="F57" s="10">
        <v>1473.13</v>
      </c>
      <c r="G57" s="10">
        <v>1040.3</v>
      </c>
      <c r="H57" s="11" t="s">
        <v>14</v>
      </c>
      <c r="I57" s="10">
        <v>19145.63</v>
      </c>
      <c r="J57" s="11" t="s">
        <v>14</v>
      </c>
      <c r="K57" s="10">
        <v>16155.73</v>
      </c>
      <c r="L57" s="11" t="s">
        <v>14</v>
      </c>
      <c r="M57" s="18">
        <v>100483.73</v>
      </c>
    </row>
    <row r="58" spans="1:14" x14ac:dyDescent="0.25">
      <c r="A58" s="30"/>
      <c r="B58" s="13" t="s">
        <v>17</v>
      </c>
      <c r="C58" s="11" t="s">
        <v>14</v>
      </c>
      <c r="D58" s="10">
        <v>387796.55</v>
      </c>
      <c r="E58" s="10">
        <v>408.37</v>
      </c>
      <c r="F58" s="10">
        <v>490.31</v>
      </c>
      <c r="G58" s="10">
        <v>2</v>
      </c>
      <c r="H58" s="11" t="s">
        <v>14</v>
      </c>
      <c r="I58" s="10">
        <v>18098.28</v>
      </c>
      <c r="J58" s="11" t="s">
        <v>14</v>
      </c>
      <c r="K58" s="10">
        <v>170.07</v>
      </c>
      <c r="L58" s="10">
        <v>1572.36</v>
      </c>
      <c r="M58" s="18">
        <v>408537.94084849785</v>
      </c>
    </row>
    <row r="59" spans="1:14" x14ac:dyDescent="0.25">
      <c r="A59" s="28" t="s">
        <v>18</v>
      </c>
      <c r="B59" s="29"/>
      <c r="C59" s="14">
        <v>658.26</v>
      </c>
      <c r="D59" s="14">
        <v>655423.1</v>
      </c>
      <c r="E59" s="14">
        <v>2754.77</v>
      </c>
      <c r="F59" s="14">
        <v>9607.23</v>
      </c>
      <c r="G59" s="14">
        <v>2186.98</v>
      </c>
      <c r="H59" s="15" t="s">
        <v>14</v>
      </c>
      <c r="I59" s="14">
        <v>69301.22</v>
      </c>
      <c r="J59" s="15" t="s">
        <v>14</v>
      </c>
      <c r="K59" s="14">
        <v>16695.86</v>
      </c>
      <c r="L59" s="15">
        <v>2348.02</v>
      </c>
      <c r="M59" s="19">
        <v>758975.44546508614</v>
      </c>
      <c r="N59" s="3"/>
    </row>
    <row r="60" spans="1:14" x14ac:dyDescent="0.25">
      <c r="A60" s="30">
        <v>2022</v>
      </c>
      <c r="B60" s="13" t="s">
        <v>13</v>
      </c>
      <c r="C60" s="11" t="s">
        <v>14</v>
      </c>
      <c r="D60" s="10">
        <v>181651.98</v>
      </c>
      <c r="E60" s="10">
        <v>474.11</v>
      </c>
      <c r="F60" s="10">
        <v>324.13</v>
      </c>
      <c r="G60" s="11" t="s">
        <v>14</v>
      </c>
      <c r="H60" s="11" t="s">
        <v>14</v>
      </c>
      <c r="I60" s="10">
        <v>8141.94</v>
      </c>
      <c r="J60" s="10">
        <v>5</v>
      </c>
      <c r="K60" s="10">
        <v>168.45</v>
      </c>
      <c r="L60" s="11" t="s">
        <v>14</v>
      </c>
      <c r="M60" s="12">
        <v>190765.61000000002</v>
      </c>
    </row>
    <row r="61" spans="1:14" x14ac:dyDescent="0.25">
      <c r="A61" s="30"/>
      <c r="B61" s="13" t="s">
        <v>15</v>
      </c>
      <c r="C61" s="10">
        <v>179.22</v>
      </c>
      <c r="D61" s="10">
        <v>48425.279999999999</v>
      </c>
      <c r="E61" s="10">
        <v>734.13</v>
      </c>
      <c r="F61" s="10">
        <v>194.17</v>
      </c>
      <c r="G61" s="10">
        <v>402</v>
      </c>
      <c r="H61" s="11" t="s">
        <v>14</v>
      </c>
      <c r="I61" s="10">
        <v>14347.06</v>
      </c>
      <c r="J61" s="11" t="s">
        <v>14</v>
      </c>
      <c r="K61" s="10">
        <v>35354.080000000002</v>
      </c>
      <c r="L61" s="11" t="s">
        <v>14</v>
      </c>
      <c r="M61" s="12">
        <v>99635.94</v>
      </c>
    </row>
    <row r="62" spans="1:14" x14ac:dyDescent="0.25">
      <c r="A62" s="30"/>
      <c r="B62" s="13" t="s">
        <v>16</v>
      </c>
      <c r="C62" s="10">
        <v>756</v>
      </c>
      <c r="D62" s="10">
        <v>132307.76999999999</v>
      </c>
      <c r="E62" s="11" t="s">
        <v>14</v>
      </c>
      <c r="F62" s="10">
        <v>1476.31</v>
      </c>
      <c r="G62" s="10">
        <v>68</v>
      </c>
      <c r="H62" s="11" t="s">
        <v>14</v>
      </c>
      <c r="I62" s="10">
        <v>17142.97</v>
      </c>
      <c r="J62" s="11" t="s">
        <v>14</v>
      </c>
      <c r="K62" s="10">
        <v>7429.19</v>
      </c>
      <c r="L62" s="11" t="s">
        <v>14</v>
      </c>
      <c r="M62" s="12">
        <v>159180.24</v>
      </c>
    </row>
    <row r="63" spans="1:14" x14ac:dyDescent="0.25">
      <c r="A63" s="30"/>
      <c r="B63" s="13" t="s">
        <v>17</v>
      </c>
      <c r="C63" s="10">
        <v>768.5</v>
      </c>
      <c r="D63" s="10">
        <v>366702.5</v>
      </c>
      <c r="E63" s="10">
        <v>75.55</v>
      </c>
      <c r="F63" s="10">
        <v>564</v>
      </c>
      <c r="G63" s="11" t="s">
        <v>14</v>
      </c>
      <c r="H63" s="11" t="s">
        <v>14</v>
      </c>
      <c r="I63" s="10">
        <v>101068.12</v>
      </c>
      <c r="J63" s="11" t="s">
        <v>14</v>
      </c>
      <c r="K63" s="10">
        <v>7244.91</v>
      </c>
      <c r="L63" s="10">
        <v>1736.89</v>
      </c>
      <c r="M63" s="20">
        <v>478160.4615499099</v>
      </c>
    </row>
    <row r="64" spans="1:14" x14ac:dyDescent="0.25">
      <c r="A64" s="28" t="s">
        <v>18</v>
      </c>
      <c r="B64" s="29"/>
      <c r="C64" s="14">
        <v>1703.72</v>
      </c>
      <c r="D64" s="14">
        <v>729087.53</v>
      </c>
      <c r="E64" s="14">
        <v>1283.8</v>
      </c>
      <c r="F64" s="14">
        <v>2558.6</v>
      </c>
      <c r="G64" s="14">
        <v>470</v>
      </c>
      <c r="H64" s="15" t="s">
        <v>14</v>
      </c>
      <c r="I64" s="14">
        <v>140700.07999999999</v>
      </c>
      <c r="J64" s="15">
        <v>5</v>
      </c>
      <c r="K64" s="14">
        <v>50196.62</v>
      </c>
      <c r="L64" s="15">
        <v>1736.89</v>
      </c>
      <c r="M64" s="21">
        <v>927742.24536716565</v>
      </c>
      <c r="N64" s="3"/>
    </row>
    <row r="65" spans="1:14" x14ac:dyDescent="0.25">
      <c r="A65" s="24">
        <v>2023</v>
      </c>
      <c r="B65" s="25" t="s">
        <v>13</v>
      </c>
      <c r="C65" s="26">
        <v>0</v>
      </c>
      <c r="D65" s="26">
        <v>463256.71687634994</v>
      </c>
      <c r="E65" s="26">
        <v>604.7906559999999</v>
      </c>
      <c r="F65" s="26">
        <v>1083.7987960000003</v>
      </c>
      <c r="G65" s="26">
        <v>107</v>
      </c>
      <c r="H65" s="26">
        <v>0</v>
      </c>
      <c r="I65" s="26">
        <v>12537.992</v>
      </c>
      <c r="J65" s="26">
        <v>0</v>
      </c>
      <c r="K65" s="26">
        <v>2770.5989524999995</v>
      </c>
      <c r="L65" s="26">
        <v>0</v>
      </c>
      <c r="M65" s="27">
        <f>SUM(C65:K65)</f>
        <v>480360.89728084998</v>
      </c>
      <c r="N65" s="3"/>
    </row>
    <row r="66" spans="1:14" ht="15" customHeight="1" x14ac:dyDescent="0.25">
      <c r="A66" s="31" t="s">
        <v>19</v>
      </c>
      <c r="B66" s="32"/>
      <c r="C66" s="32"/>
      <c r="D66" s="32"/>
      <c r="E66" s="32"/>
      <c r="F66" s="32"/>
      <c r="G66" s="32"/>
      <c r="H66" s="32"/>
      <c r="I66" s="32"/>
      <c r="J66" s="32"/>
      <c r="K66" s="32"/>
      <c r="L66" s="32"/>
      <c r="M66" s="32"/>
    </row>
    <row r="67" spans="1:14" ht="15" customHeight="1" x14ac:dyDescent="0.25">
      <c r="A67" s="34" t="s">
        <v>23</v>
      </c>
      <c r="B67" s="5"/>
    </row>
    <row r="68" spans="1:14" ht="23.25" customHeight="1" x14ac:dyDescent="0.25">
      <c r="A68" s="33" t="s">
        <v>22</v>
      </c>
      <c r="B68" s="33"/>
      <c r="C68" s="33"/>
      <c r="D68" s="33"/>
      <c r="E68" s="33"/>
      <c r="F68" s="33"/>
      <c r="G68" s="33"/>
      <c r="H68" s="33"/>
      <c r="I68" s="33"/>
      <c r="J68" s="33"/>
      <c r="K68" s="33"/>
      <c r="L68" s="33"/>
      <c r="M68" s="33"/>
    </row>
    <row r="69" spans="1:14" ht="15" customHeight="1" x14ac:dyDescent="0.25">
      <c r="A69" s="33"/>
      <c r="B69" s="33"/>
      <c r="C69" s="33"/>
      <c r="D69" s="33"/>
      <c r="E69" s="33"/>
      <c r="F69" s="33"/>
      <c r="G69" s="33"/>
      <c r="H69" s="33"/>
      <c r="I69" s="33"/>
      <c r="J69" s="33"/>
      <c r="K69" s="33"/>
      <c r="L69" s="33"/>
      <c r="M69" s="33"/>
    </row>
    <row r="70" spans="1:14" ht="15" customHeight="1" x14ac:dyDescent="0.25">
      <c r="A70" s="33"/>
      <c r="B70" s="33"/>
      <c r="C70" s="33"/>
      <c r="D70" s="33"/>
      <c r="E70" s="33"/>
      <c r="F70" s="33"/>
      <c r="G70" s="33"/>
      <c r="H70" s="33"/>
      <c r="I70" s="33"/>
      <c r="J70" s="33"/>
      <c r="K70" s="33"/>
      <c r="L70" s="33"/>
      <c r="M70" s="33"/>
    </row>
    <row r="71" spans="1:14" x14ac:dyDescent="0.25">
      <c r="A71" s="5"/>
      <c r="B71" s="5"/>
    </row>
    <row r="72" spans="1:14" x14ac:dyDescent="0.25">
      <c r="A72" s="5"/>
      <c r="B72" s="5"/>
    </row>
    <row r="73" spans="1:14" x14ac:dyDescent="0.25">
      <c r="A73" s="5"/>
      <c r="B73" s="5"/>
    </row>
    <row r="74" spans="1:14" x14ac:dyDescent="0.25">
      <c r="A74" s="5"/>
      <c r="B74" s="5"/>
    </row>
    <row r="75" spans="1:14" x14ac:dyDescent="0.25">
      <c r="A75" s="5"/>
      <c r="B75" s="5"/>
    </row>
    <row r="76" spans="1:14" x14ac:dyDescent="0.25">
      <c r="A76" s="5"/>
      <c r="B76" s="5"/>
    </row>
    <row r="77" spans="1:14" x14ac:dyDescent="0.25">
      <c r="A77" s="5"/>
      <c r="B77" s="5"/>
    </row>
    <row r="78" spans="1:14" x14ac:dyDescent="0.25">
      <c r="A78" s="5"/>
      <c r="B78" s="5"/>
    </row>
    <row r="79" spans="1:14" x14ac:dyDescent="0.25">
      <c r="A79" s="5"/>
      <c r="B79" s="5"/>
    </row>
    <row r="80" spans="1:14" x14ac:dyDescent="0.25">
      <c r="A80" s="5"/>
      <c r="B80" s="5"/>
    </row>
    <row r="81" spans="1:2" x14ac:dyDescent="0.25">
      <c r="A81" s="5"/>
      <c r="B81" s="5"/>
    </row>
    <row r="82" spans="1:2" x14ac:dyDescent="0.25">
      <c r="A82" s="5"/>
      <c r="B82" s="5"/>
    </row>
    <row r="83" spans="1:2" x14ac:dyDescent="0.25">
      <c r="A83" s="5"/>
      <c r="B83" s="5"/>
    </row>
    <row r="84" spans="1:2" x14ac:dyDescent="0.25">
      <c r="A84" s="5"/>
      <c r="B84" s="5"/>
    </row>
    <row r="85" spans="1:2" x14ac:dyDescent="0.25">
      <c r="A85" s="5"/>
      <c r="B85" s="5"/>
    </row>
    <row r="86" spans="1:2" x14ac:dyDescent="0.25">
      <c r="A86" s="5"/>
      <c r="B86" s="5"/>
    </row>
    <row r="87" spans="1:2" x14ac:dyDescent="0.25">
      <c r="A87" s="5"/>
      <c r="B87" s="5"/>
    </row>
  </sheetData>
  <mergeCells count="26">
    <mergeCell ref="A66:M66"/>
    <mergeCell ref="A68:M70"/>
    <mergeCell ref="A50:A53"/>
    <mergeCell ref="A54:B54"/>
    <mergeCell ref="A55:A58"/>
    <mergeCell ref="A59:B59"/>
    <mergeCell ref="A60:A63"/>
    <mergeCell ref="A64:B64"/>
    <mergeCell ref="A49:B49"/>
    <mergeCell ref="A20:A23"/>
    <mergeCell ref="A24:B24"/>
    <mergeCell ref="A25:A28"/>
    <mergeCell ref="A29:B29"/>
    <mergeCell ref="A30:A33"/>
    <mergeCell ref="A34:B34"/>
    <mergeCell ref="A35:A38"/>
    <mergeCell ref="A39:B39"/>
    <mergeCell ref="A40:A43"/>
    <mergeCell ref="A44:B44"/>
    <mergeCell ref="A45:A48"/>
    <mergeCell ref="A19:B19"/>
    <mergeCell ref="A5:A8"/>
    <mergeCell ref="A9:B9"/>
    <mergeCell ref="A10:A13"/>
    <mergeCell ref="A14:B14"/>
    <mergeCell ref="A15:A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Qrt AI by IPAs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2023-03-28T06:20:13Z</dcterms:created>
  <dcterms:modified xsi:type="dcterms:W3CDTF">2023-05-15T12:04:35Z</dcterms:modified>
</cp:coreProperties>
</file>