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5D023145-FB4A-4141-B248-F0E65CD13C8E}" xr6:coauthVersionLast="47" xr6:coauthVersionMax="47" xr10:uidLastSave="{00000000-0000-0000-0000-000000000000}"/>
  <bookViews>
    <workbookView xWindow="-120" yWindow="-120" windowWidth="29040" windowHeight="15840" xr2:uid="{F316E6E9-057D-4891-BF6A-64D70E605F08}"/>
  </bookViews>
  <sheets>
    <sheet name="37-39 TH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G17" i="1"/>
  <c r="F17" i="1"/>
  <c r="J7" i="1"/>
  <c r="I7" i="1"/>
  <c r="H18" i="1" s="1"/>
  <c r="H7" i="1"/>
  <c r="H29" i="1" s="1"/>
  <c r="G7" i="1"/>
  <c r="F7" i="1"/>
  <c r="E7" i="1"/>
  <c r="D7" i="1"/>
  <c r="C18" i="1" s="1"/>
  <c r="C7" i="1"/>
  <c r="B18" i="1" s="1"/>
  <c r="B7" i="1"/>
  <c r="B29" i="1" s="1"/>
  <c r="J6" i="1"/>
  <c r="J9" i="1" s="1"/>
  <c r="I6" i="1"/>
  <c r="H6" i="1"/>
  <c r="H9" i="1" s="1"/>
  <c r="G6" i="1"/>
  <c r="G9" i="1" s="1"/>
  <c r="F6" i="1"/>
  <c r="F9" i="1" s="1"/>
  <c r="E6" i="1"/>
  <c r="D17" i="1" s="1"/>
  <c r="D6" i="1"/>
  <c r="C6" i="1"/>
  <c r="C9" i="1" s="1"/>
  <c r="B6" i="1"/>
  <c r="B9" i="1" s="1"/>
  <c r="B31" i="1" l="1"/>
  <c r="B28" i="1"/>
  <c r="C29" i="1"/>
  <c r="B20" i="1"/>
  <c r="C31" i="1"/>
  <c r="F29" i="1"/>
  <c r="G29" i="1"/>
  <c r="E20" i="1"/>
  <c r="F28" i="1"/>
  <c r="F31" i="1"/>
  <c r="G31" i="1"/>
  <c r="G28" i="1"/>
  <c r="F20" i="1"/>
  <c r="G20" i="1"/>
  <c r="H28" i="1"/>
  <c r="H31" i="1"/>
  <c r="J31" i="1"/>
  <c r="J29" i="1"/>
  <c r="I9" i="1"/>
  <c r="E18" i="1"/>
  <c r="B17" i="1"/>
  <c r="G18" i="1"/>
  <c r="C28" i="1"/>
  <c r="E17" i="1"/>
  <c r="I18" i="1"/>
  <c r="E28" i="1"/>
  <c r="E9" i="1"/>
  <c r="J28" i="1"/>
  <c r="D9" i="1"/>
  <c r="H17" i="1"/>
  <c r="I17" i="1"/>
  <c r="F18" i="1"/>
  <c r="C17" i="1"/>
  <c r="C20" i="1" l="1"/>
  <c r="D31" i="1"/>
  <c r="D29" i="1"/>
  <c r="D28" i="1"/>
  <c r="I31" i="1"/>
  <c r="I29" i="1"/>
  <c r="H20" i="1"/>
  <c r="I20" i="1"/>
  <c r="E29" i="1"/>
  <c r="E31" i="1"/>
  <c r="D20" i="1"/>
  <c r="I28" i="1"/>
</calcChain>
</file>

<file path=xl/sharedStrings.xml><?xml version="1.0" encoding="utf-8"?>
<sst xmlns="http://schemas.openxmlformats.org/spreadsheetml/2006/main" count="36" uniqueCount="23">
  <si>
    <t>Table 37</t>
  </si>
  <si>
    <t>TOTAL HEALTH EXPENDITURE, 2014-2022</t>
  </si>
  <si>
    <t>Levels (in million PhP)</t>
  </si>
  <si>
    <t>Total Health Expenditure</t>
  </si>
  <si>
    <t>2018</t>
  </si>
  <si>
    <t>2021</t>
  </si>
  <si>
    <t>2022</t>
  </si>
  <si>
    <t>Current Health Expenditure</t>
  </si>
  <si>
    <t>Health Capital Formation Expenditure</t>
  </si>
  <si>
    <t>TOTAL HEALTH EXPENDITURE</t>
  </si>
  <si>
    <t>Table 38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</si>
  <si>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</si>
  <si>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</si>
  <si>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</si>
  <si>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</si>
  <si>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</si>
  <si>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</si>
  <si>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</si>
  <si>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</si>
  <si>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</si>
  <si>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39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</si>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</sst>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&quot;-&quot;??_-;_-@"/>
    <numFmt numFmtId="165" formatCode="0.0"/>
    <numFmt numFmtId="166" formatCode="_-* #,##0.0_-;\-* #,##0.0_-;_-* &quot;-&quot;??_-;_-@"/>
  </numFmts>
  <fonts count="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vertical="center"/>
    </xf>
    <xf numFmtId="43" fontId="2" fillId="2" borderId="0" xfId="0" applyNumberFormat="1" applyFont="1" applyFill="1"/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left" indent="3"/>
    </xf>
    <xf numFmtId="164" fontId="1" fillId="2" borderId="2" xfId="0" applyNumberFormat="1" applyFont="1" applyFill="1" applyBorder="1" applyAlignment="1">
      <alignment vertical="top"/>
    </xf>
    <xf numFmtId="165" fontId="1" fillId="2" borderId="0" xfId="0" applyNumberFormat="1" applyFont="1" applyFill="1"/>
    <xf numFmtId="165" fontId="1" fillId="2" borderId="2" xfId="0" applyNumberFormat="1" applyFont="1" applyFill="1" applyBorder="1"/>
    <xf numFmtId="166" fontId="1" fillId="2" borderId="0" xfId="0" applyNumberFormat="1" applyFont="1" applyFill="1" applyAlignment="1">
      <alignment vertic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>
        <row r="22">
          <cell r="B22">
            <v>489066.90483192966</v>
          </cell>
          <cell r="C22">
            <v>543581.63448063738</v>
          </cell>
          <cell r="D22">
            <v>598461.97674565215</v>
          </cell>
          <cell r="E22">
            <v>655714.19971935137</v>
          </cell>
          <cell r="F22">
            <v>722172.56925163418</v>
          </cell>
          <cell r="G22">
            <v>813204.00971266429</v>
          </cell>
          <cell r="H22">
            <v>926685.52143474901</v>
          </cell>
          <cell r="I22">
            <v>1139645.0339345983</v>
          </cell>
          <cell r="J22">
            <v>1122360.3228484245</v>
          </cell>
        </row>
      </sheetData>
      <sheetData sheetId="4"/>
      <sheetData sheetId="5"/>
      <sheetData sheetId="6"/>
      <sheetData sheetId="7">
        <row r="18">
          <cell r="B18">
            <v>42306.9263537031</v>
          </cell>
          <cell r="C18">
            <v>63579.222906739597</v>
          </cell>
          <cell r="D18">
            <v>73645.723507447372</v>
          </cell>
          <cell r="E18">
            <v>84411.181393596387</v>
          </cell>
          <cell r="F18">
            <v>126509.16450564764</v>
          </cell>
          <cell r="G18">
            <v>84389.607956183638</v>
          </cell>
          <cell r="H18">
            <v>88541.731711653527</v>
          </cell>
          <cell r="I18">
            <v>78826.697243665534</v>
          </cell>
          <cell r="J18">
            <v>78990.587310910763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D01E-5B95-4B51-AB59-30898C74247B}">
  <sheetPr>
    <pageSetUpPr fitToPage="1"/>
  </sheetPr>
  <dimension ref="A1:Z1000"/>
  <sheetViews>
    <sheetView showGridLines="0" tabSelected="1" zoomScale="90" zoomScaleNormal="90" workbookViewId="0">
      <selection activeCell="A31" sqref="A31"/>
    </sheetView>
  </sheetViews>
  <sheetFormatPr defaultColWidth="14.42578125" defaultRowHeight="15" customHeight="1" x14ac:dyDescent="0.25"/>
  <cols>
    <col min="1" max="1" width="35.28515625" customWidth="1"/>
    <col min="2" max="10" width="13.7109375" customWidth="1"/>
    <col min="11" max="11" width="8.85546875" customWidth="1"/>
    <col min="12" max="13" width="10.42578125" bestFit="1" customWidth="1"/>
    <col min="14" max="26" width="8.85546875" customWidth="1"/>
  </cols>
  <sheetData>
    <row r="1" spans="1:26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2"/>
      <c r="B5" s="2"/>
      <c r="C5" s="2"/>
      <c r="D5" s="2"/>
      <c r="E5" s="2"/>
      <c r="F5" s="2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6" t="s">
        <v>7</v>
      </c>
      <c r="B6" s="7">
        <f>'[1]7-9 FA'!B22</f>
        <v>489066.90483192966</v>
      </c>
      <c r="C6" s="7">
        <f>'[1]7-9 FA'!C22</f>
        <v>543581.63448063738</v>
      </c>
      <c r="D6" s="7">
        <f>'[1]7-9 FA'!D22</f>
        <v>598461.97674565215</v>
      </c>
      <c r="E6" s="7">
        <f>'[1]7-9 FA'!E22</f>
        <v>655714.19971935137</v>
      </c>
      <c r="F6" s="7">
        <f>'[1]7-9 FA'!F22</f>
        <v>722172.56925163418</v>
      </c>
      <c r="G6" s="7">
        <f>'[1]7-9 FA'!G22</f>
        <v>813204.00971266429</v>
      </c>
      <c r="H6" s="7">
        <f>'[1]7-9 FA'!H22</f>
        <v>926685.52143474901</v>
      </c>
      <c r="I6" s="7">
        <f>'[1]7-9 FA'!I22</f>
        <v>1139645.0339345983</v>
      </c>
      <c r="J6" s="7">
        <f>'[1]7-9 FA'!J22</f>
        <v>1122360.3228484245</v>
      </c>
      <c r="K6" s="2"/>
      <c r="L6" s="8"/>
      <c r="M6" s="8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6" t="s">
        <v>8</v>
      </c>
      <c r="B7" s="7">
        <f>'[1]19-21 HK'!B18</f>
        <v>42306.9263537031</v>
      </c>
      <c r="C7" s="7">
        <f>'[1]19-21 HK'!C18</f>
        <v>63579.222906739597</v>
      </c>
      <c r="D7" s="7">
        <f>'[1]19-21 HK'!D18</f>
        <v>73645.723507447372</v>
      </c>
      <c r="E7" s="7">
        <f>'[1]19-21 HK'!E18</f>
        <v>84411.181393596387</v>
      </c>
      <c r="F7" s="7">
        <f>'[1]19-21 HK'!F18</f>
        <v>126509.16450564764</v>
      </c>
      <c r="G7" s="7">
        <f>'[1]19-21 HK'!G18</f>
        <v>84389.607956183638</v>
      </c>
      <c r="H7" s="7">
        <f>'[1]19-21 HK'!H18</f>
        <v>88541.731711653527</v>
      </c>
      <c r="I7" s="7">
        <f>'[1]19-21 HK'!I18</f>
        <v>78826.697243665534</v>
      </c>
      <c r="J7" s="7">
        <f>'[1]19-21 HK'!J18</f>
        <v>78990.587310910763</v>
      </c>
      <c r="K7" s="2"/>
      <c r="L7" s="8"/>
      <c r="M7" s="8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9"/>
      <c r="B8" s="10"/>
      <c r="C8" s="10"/>
      <c r="D8" s="10"/>
      <c r="E8" s="10"/>
      <c r="F8" s="10"/>
      <c r="G8" s="11"/>
      <c r="H8" s="11"/>
      <c r="I8" s="11"/>
      <c r="J8" s="1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2" t="s">
        <v>9</v>
      </c>
      <c r="B9" s="13">
        <f>SUM(B6:B7)</f>
        <v>531373.83118563273</v>
      </c>
      <c r="C9" s="13">
        <f t="shared" ref="C9:J9" si="0">SUM(C6:C7)</f>
        <v>607160.85738737695</v>
      </c>
      <c r="D9" s="13">
        <f t="shared" si="0"/>
        <v>672107.70025309955</v>
      </c>
      <c r="E9" s="13">
        <f t="shared" si="0"/>
        <v>740125.38111294771</v>
      </c>
      <c r="F9" s="13">
        <f t="shared" si="0"/>
        <v>848681.73375728179</v>
      </c>
      <c r="G9" s="13">
        <f t="shared" si="0"/>
        <v>897593.6176688479</v>
      </c>
      <c r="H9" s="13">
        <f t="shared" si="0"/>
        <v>1015227.2531464025</v>
      </c>
      <c r="I9" s="13">
        <f t="shared" si="0"/>
        <v>1218471.7311782639</v>
      </c>
      <c r="J9" s="13">
        <f t="shared" si="0"/>
        <v>1201350.9101593352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" t="s">
        <v>10</v>
      </c>
      <c r="B12" s="2"/>
      <c r="C12" s="2"/>
      <c r="D12" s="2"/>
      <c r="E12" s="2"/>
      <c r="F12" s="2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" t="s">
        <v>1</v>
      </c>
      <c r="B13" s="2"/>
      <c r="C13" s="2"/>
      <c r="D13" s="2"/>
      <c r="E13" s="2"/>
      <c r="F13" s="2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" t="s">
        <v>11</v>
      </c>
      <c r="B14" s="2"/>
      <c r="C14" s="2"/>
      <c r="D14" s="2"/>
      <c r="E14" s="2"/>
      <c r="F14" s="2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 x14ac:dyDescent="0.25">
      <c r="A15" s="3" t="s">
        <v>3</v>
      </c>
      <c r="B15" s="5" t="s">
        <v>12</v>
      </c>
      <c r="C15" s="5" t="s">
        <v>13</v>
      </c>
      <c r="D15" s="5" t="s">
        <v>14</v>
      </c>
      <c r="E15" s="5" t="s">
        <v>15</v>
      </c>
      <c r="F15" s="4" t="s">
        <v>16</v>
      </c>
      <c r="G15" s="4" t="s">
        <v>17</v>
      </c>
      <c r="H15" s="4" t="s">
        <v>18</v>
      </c>
      <c r="I15" s="4" t="s">
        <v>19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6" t="s">
        <v>7</v>
      </c>
      <c r="B17" s="14">
        <f t="shared" ref="B17:I18" si="1">C6/B6*100-100</f>
        <v>11.146681386556295</v>
      </c>
      <c r="C17" s="14">
        <f t="shared" si="1"/>
        <v>10.096062630491545</v>
      </c>
      <c r="D17" s="14">
        <f t="shared" si="1"/>
        <v>9.5665598147151059</v>
      </c>
      <c r="E17" s="14">
        <f t="shared" si="1"/>
        <v>10.135264656572531</v>
      </c>
      <c r="F17" s="14">
        <f t="shared" si="1"/>
        <v>12.605219906837959</v>
      </c>
      <c r="G17" s="14">
        <f t="shared" si="1"/>
        <v>13.954863769324263</v>
      </c>
      <c r="H17" s="14">
        <f t="shared" si="1"/>
        <v>22.980774769215429</v>
      </c>
      <c r="I17" s="14">
        <f t="shared" si="1"/>
        <v>-1.5166749796205181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6" t="s">
        <v>8</v>
      </c>
      <c r="B18" s="14">
        <f t="shared" si="1"/>
        <v>50.280883974390974</v>
      </c>
      <c r="C18" s="14">
        <f t="shared" si="1"/>
        <v>15.833003519834918</v>
      </c>
      <c r="D18" s="14">
        <f t="shared" si="1"/>
        <v>14.617899551303012</v>
      </c>
      <c r="E18" s="14">
        <f t="shared" si="1"/>
        <v>49.872519750380974</v>
      </c>
      <c r="F18" s="14">
        <f t="shared" si="1"/>
        <v>-33.293680117208979</v>
      </c>
      <c r="G18" s="14">
        <f t="shared" si="1"/>
        <v>4.9201837240738513</v>
      </c>
      <c r="H18" s="14">
        <f t="shared" si="1"/>
        <v>-10.972266162159698</v>
      </c>
      <c r="I18" s="14">
        <f t="shared" si="1"/>
        <v>0.20791187881259532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9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2" t="s">
        <v>9</v>
      </c>
      <c r="B20" s="15">
        <f t="shared" ref="B20:I20" si="2">C9/B9*100-100</f>
        <v>14.262468671564761</v>
      </c>
      <c r="C20" s="15">
        <f t="shared" si="2"/>
        <v>10.696809926975533</v>
      </c>
      <c r="D20" s="15">
        <f t="shared" si="2"/>
        <v>10.120056775756979</v>
      </c>
      <c r="E20" s="15">
        <f t="shared" si="2"/>
        <v>14.667292247307444</v>
      </c>
      <c r="F20" s="15">
        <f t="shared" si="2"/>
        <v>5.7632775593064309</v>
      </c>
      <c r="G20" s="15">
        <f t="shared" si="2"/>
        <v>13.105444731554854</v>
      </c>
      <c r="H20" s="15">
        <f t="shared" si="2"/>
        <v>20.019604221809843</v>
      </c>
      <c r="I20" s="15">
        <f t="shared" si="2"/>
        <v>-1.4051061326119481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14"/>
      <c r="C21" s="14"/>
      <c r="D21" s="14"/>
      <c r="E21" s="14"/>
      <c r="F21" s="14"/>
      <c r="G21" s="14"/>
      <c r="H21" s="14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"/>
      <c r="E22" s="2"/>
      <c r="F22" s="2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" t="s">
        <v>20</v>
      </c>
      <c r="B23" s="2"/>
      <c r="C23" s="2"/>
      <c r="D23" s="2"/>
      <c r="E23" s="2"/>
      <c r="F23" s="2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" t="s">
        <v>1</v>
      </c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1" t="s">
        <v>21</v>
      </c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 customHeight="1" x14ac:dyDescent="0.25">
      <c r="A26" s="3" t="s">
        <v>3</v>
      </c>
      <c r="B26" s="4">
        <v>2014</v>
      </c>
      <c r="C26" s="4">
        <v>2015</v>
      </c>
      <c r="D26" s="4">
        <v>2016</v>
      </c>
      <c r="E26" s="4">
        <v>2017</v>
      </c>
      <c r="F26" s="5" t="s">
        <v>4</v>
      </c>
      <c r="G26" s="4">
        <v>2019</v>
      </c>
      <c r="H26" s="4">
        <v>2020</v>
      </c>
      <c r="I26" s="5" t="s">
        <v>5</v>
      </c>
      <c r="J26" s="5" t="s">
        <v>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6" t="s">
        <v>7</v>
      </c>
      <c r="B28" s="16">
        <f t="shared" ref="B28:J29" si="3">B6/B$9*100</f>
        <v>92.03819912258281</v>
      </c>
      <c r="C28" s="16">
        <f t="shared" si="3"/>
        <v>89.528438447049766</v>
      </c>
      <c r="D28" s="16">
        <f t="shared" si="3"/>
        <v>89.042571082028346</v>
      </c>
      <c r="E28" s="16">
        <f t="shared" si="3"/>
        <v>88.595015986796071</v>
      </c>
      <c r="F28" s="16">
        <f t="shared" si="3"/>
        <v>85.093450291952607</v>
      </c>
      <c r="G28" s="16">
        <f t="shared" si="3"/>
        <v>90.598238858320656</v>
      </c>
      <c r="H28" s="16">
        <f t="shared" si="3"/>
        <v>91.278629347543216</v>
      </c>
      <c r="I28" s="16">
        <f t="shared" si="3"/>
        <v>93.530691338449017</v>
      </c>
      <c r="J28" s="16">
        <f t="shared" si="3"/>
        <v>93.424853084729904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6" t="s">
        <v>8</v>
      </c>
      <c r="B29" s="16">
        <f t="shared" si="3"/>
        <v>7.9618008774172004</v>
      </c>
      <c r="C29" s="16">
        <f t="shared" si="3"/>
        <v>10.47156155295024</v>
      </c>
      <c r="D29" s="16">
        <f t="shared" si="3"/>
        <v>10.957428917971654</v>
      </c>
      <c r="E29" s="16">
        <f t="shared" si="3"/>
        <v>11.404984013203935</v>
      </c>
      <c r="F29" s="16">
        <f t="shared" si="3"/>
        <v>14.906549708047393</v>
      </c>
      <c r="G29" s="16">
        <f t="shared" si="3"/>
        <v>9.4017611416793478</v>
      </c>
      <c r="H29" s="16">
        <f t="shared" si="3"/>
        <v>8.7213706524567876</v>
      </c>
      <c r="I29" s="16">
        <f t="shared" si="3"/>
        <v>6.4693086615509747</v>
      </c>
      <c r="J29" s="16">
        <f t="shared" si="3"/>
        <v>6.5751469152700972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12" t="s">
        <v>9</v>
      </c>
      <c r="B31" s="15">
        <f t="shared" ref="B31:J31" si="4">B9/B$9*100</f>
        <v>100</v>
      </c>
      <c r="C31" s="15">
        <f t="shared" si="4"/>
        <v>100</v>
      </c>
      <c r="D31" s="15">
        <f t="shared" si="4"/>
        <v>100</v>
      </c>
      <c r="E31" s="15">
        <f t="shared" si="4"/>
        <v>100</v>
      </c>
      <c r="F31" s="15">
        <f t="shared" si="4"/>
        <v>100</v>
      </c>
      <c r="G31" s="15">
        <f t="shared" si="4"/>
        <v>100</v>
      </c>
      <c r="H31" s="15">
        <f t="shared" si="4"/>
        <v>100</v>
      </c>
      <c r="I31" s="15">
        <f t="shared" si="4"/>
        <v>100</v>
      </c>
      <c r="J31" s="15">
        <f t="shared" si="4"/>
        <v>100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7" t="s">
        <v>22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 x14ac:dyDescent="0.25">
      <c r="A34" s="2"/>
      <c r="B34" s="2"/>
      <c r="C34" s="2"/>
      <c r="D34" s="2"/>
      <c r="E34" s="2"/>
      <c r="F34" s="2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1"/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1"/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1"/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1"/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1"/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1"/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1"/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1"/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1"/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1"/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1"/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1"/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1"/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1"/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1"/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1"/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1"/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1"/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1"/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1"/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1"/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1"/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1"/>
      <c r="H236" s="1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1"/>
      <c r="H237" s="1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1"/>
      <c r="H238" s="1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1"/>
      <c r="H239" s="1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1"/>
      <c r="H240" s="1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1"/>
      <c r="H241" s="1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1"/>
      <c r="H242" s="1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1"/>
      <c r="H243" s="1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1"/>
      <c r="H244" s="1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1"/>
      <c r="H245" s="1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1"/>
      <c r="H246" s="1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1"/>
      <c r="H247" s="1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1"/>
      <c r="H248" s="1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1"/>
      <c r="H249" s="1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1"/>
      <c r="H250" s="1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1"/>
      <c r="H251" s="1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1"/>
      <c r="H252" s="1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1"/>
      <c r="H253" s="1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1"/>
      <c r="H254" s="1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1"/>
      <c r="H255" s="1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1"/>
      <c r="H256" s="1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1"/>
      <c r="H257" s="1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1"/>
      <c r="H258" s="1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1"/>
      <c r="H259" s="1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1"/>
      <c r="H260" s="1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1"/>
      <c r="H261" s="1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1"/>
      <c r="H262" s="1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1"/>
      <c r="H263" s="1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1"/>
      <c r="H264" s="1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1"/>
      <c r="H265" s="1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1"/>
      <c r="H266" s="1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1"/>
      <c r="H267" s="1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1"/>
      <c r="H268" s="1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1"/>
      <c r="H269" s="1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1"/>
      <c r="H270" s="1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1"/>
      <c r="H271" s="1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1"/>
      <c r="H272" s="1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1"/>
      <c r="H273" s="1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1"/>
      <c r="H274" s="1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1"/>
      <c r="H275" s="1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1"/>
      <c r="H276" s="1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1"/>
      <c r="H277" s="1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1"/>
      <c r="H278" s="1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1"/>
      <c r="H279" s="1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1"/>
      <c r="H280" s="1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1"/>
      <c r="H281" s="1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1"/>
      <c r="H282" s="1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1"/>
      <c r="H283" s="1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1"/>
      <c r="H284" s="1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1"/>
      <c r="H285" s="1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1"/>
      <c r="H286" s="1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1"/>
      <c r="H287" s="1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1"/>
      <c r="H288" s="1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1"/>
      <c r="H289" s="1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1"/>
      <c r="H290" s="1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1"/>
      <c r="H291" s="1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1"/>
      <c r="H292" s="1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1"/>
      <c r="H293" s="1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1"/>
      <c r="H294" s="1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1"/>
      <c r="H295" s="1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1"/>
      <c r="H296" s="1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1"/>
      <c r="H297" s="1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1"/>
      <c r="H298" s="1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1"/>
      <c r="H299" s="1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1"/>
      <c r="H300" s="1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1"/>
      <c r="H301" s="1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1"/>
      <c r="H302" s="1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1"/>
      <c r="H303" s="1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1"/>
      <c r="H304" s="1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1"/>
      <c r="H305" s="1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1"/>
      <c r="H306" s="1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1"/>
      <c r="H307" s="1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1"/>
      <c r="H308" s="1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1"/>
      <c r="H309" s="1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1"/>
      <c r="H310" s="1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1"/>
      <c r="H311" s="1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1"/>
      <c r="H312" s="1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1"/>
      <c r="H313" s="1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1"/>
      <c r="H314" s="1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1"/>
      <c r="H315" s="1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1"/>
      <c r="H316" s="1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1"/>
      <c r="H317" s="1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1"/>
      <c r="H318" s="1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1"/>
      <c r="H319" s="1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1"/>
      <c r="H320" s="1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1"/>
      <c r="H321" s="1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1"/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1"/>
      <c r="H323" s="1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1"/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1"/>
      <c r="H325" s="1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1"/>
      <c r="H326" s="1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1"/>
      <c r="H327" s="1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1"/>
      <c r="H328" s="1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1"/>
      <c r="H329" s="1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1"/>
      <c r="H330" s="1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1"/>
      <c r="H331" s="1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1"/>
      <c r="H332" s="1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1"/>
      <c r="H333" s="1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1"/>
      <c r="H334" s="1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1"/>
      <c r="H335" s="1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1"/>
      <c r="H336" s="1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1"/>
      <c r="H337" s="1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1"/>
      <c r="H338" s="1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1"/>
      <c r="H339" s="1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1"/>
      <c r="H340" s="1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1"/>
      <c r="H341" s="1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1"/>
      <c r="H342" s="1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1"/>
      <c r="H343" s="1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1"/>
      <c r="H344" s="1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1"/>
      <c r="H345" s="1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1"/>
      <c r="H346" s="1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1"/>
      <c r="H347" s="1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1"/>
      <c r="H348" s="1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1"/>
      <c r="H349" s="1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1"/>
      <c r="H350" s="1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1"/>
      <c r="H351" s="1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1"/>
      <c r="H352" s="1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1"/>
      <c r="H353" s="1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1"/>
      <c r="H354" s="1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1"/>
      <c r="H355" s="1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1"/>
      <c r="H356" s="1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1"/>
      <c r="H357" s="1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1"/>
      <c r="H358" s="1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1"/>
      <c r="H359" s="1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1"/>
      <c r="H360" s="1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1"/>
      <c r="H361" s="1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1"/>
      <c r="H362" s="1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1"/>
      <c r="H363" s="1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1"/>
      <c r="H364" s="1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1"/>
      <c r="H365" s="1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1"/>
      <c r="H366" s="1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1"/>
      <c r="H367" s="1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1"/>
      <c r="H368" s="1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1"/>
      <c r="H369" s="1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1"/>
      <c r="H370" s="1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1"/>
      <c r="H371" s="1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1"/>
      <c r="H372" s="1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1"/>
      <c r="H373" s="1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1"/>
      <c r="H374" s="1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1"/>
      <c r="H375" s="1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1"/>
      <c r="H376" s="1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1"/>
      <c r="H377" s="1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1"/>
      <c r="H378" s="1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1"/>
      <c r="H379" s="1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1"/>
      <c r="H380" s="1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1"/>
      <c r="H381" s="1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1"/>
      <c r="H382" s="1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1"/>
      <c r="H383" s="1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1"/>
      <c r="H384" s="1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1"/>
      <c r="H385" s="1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1"/>
      <c r="H386" s="1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1"/>
      <c r="H387" s="1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1"/>
      <c r="H388" s="1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1"/>
      <c r="H389" s="1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1"/>
      <c r="H390" s="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1"/>
      <c r="H391" s="1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1"/>
      <c r="H392" s="1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1"/>
      <c r="H393" s="1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1"/>
      <c r="H394" s="1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1"/>
      <c r="H395" s="1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1"/>
      <c r="H396" s="1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1"/>
      <c r="H397" s="1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1"/>
      <c r="H398" s="1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1"/>
      <c r="H399" s="1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1"/>
      <c r="H400" s="1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1"/>
      <c r="H401" s="1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1"/>
      <c r="H402" s="1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1"/>
      <c r="H403" s="1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1"/>
      <c r="H404" s="1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1"/>
      <c r="H405" s="1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1"/>
      <c r="H406" s="1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1"/>
      <c r="H407" s="1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1"/>
      <c r="H408" s="1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1"/>
      <c r="H409" s="1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1"/>
      <c r="H410" s="1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1"/>
      <c r="H411" s="1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1"/>
      <c r="H563" s="1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1"/>
      <c r="H564" s="1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1"/>
      <c r="H565" s="1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1"/>
      <c r="H566" s="1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1"/>
      <c r="H567" s="1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1"/>
      <c r="H568" s="1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1"/>
      <c r="H569" s="1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1"/>
      <c r="H570" s="1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1"/>
      <c r="H571" s="1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1"/>
      <c r="H572" s="1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1"/>
      <c r="H573" s="1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1"/>
      <c r="H574" s="1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1"/>
      <c r="H575" s="1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1"/>
      <c r="H576" s="1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1"/>
      <c r="H577" s="1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1"/>
      <c r="H578" s="1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1"/>
      <c r="H579" s="1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1"/>
      <c r="H580" s="1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1"/>
      <c r="H581" s="1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1"/>
      <c r="H582" s="1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1"/>
      <c r="H583" s="1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1"/>
      <c r="H584" s="1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1"/>
      <c r="H585" s="1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1"/>
      <c r="H586" s="1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1"/>
      <c r="H587" s="1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1"/>
      <c r="H588" s="1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1"/>
      <c r="H589" s="1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1"/>
      <c r="H590" s="1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1"/>
      <c r="H591" s="1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1"/>
      <c r="H592" s="1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1"/>
      <c r="H593" s="1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1"/>
      <c r="H594" s="1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1"/>
      <c r="H595" s="1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1"/>
      <c r="H596" s="1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1"/>
      <c r="H597" s="1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1"/>
      <c r="H598" s="1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1"/>
      <c r="H599" s="1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1"/>
      <c r="H600" s="1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1"/>
      <c r="H601" s="1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1"/>
      <c r="H602" s="1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1"/>
      <c r="H603" s="1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1"/>
      <c r="H604" s="1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1"/>
      <c r="H605" s="1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1"/>
      <c r="H606" s="1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1"/>
      <c r="H607" s="1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1"/>
      <c r="H608" s="1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1"/>
      <c r="H609" s="1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1"/>
      <c r="H610" s="1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1"/>
      <c r="H611" s="1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1"/>
      <c r="H612" s="1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1"/>
      <c r="H613" s="1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1"/>
      <c r="H614" s="1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1"/>
      <c r="H615" s="1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1"/>
      <c r="H616" s="1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1"/>
      <c r="H617" s="1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1"/>
      <c r="H618" s="1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1"/>
      <c r="H619" s="1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1"/>
      <c r="H620" s="1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1"/>
      <c r="H621" s="1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1"/>
      <c r="H622" s="1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1"/>
      <c r="H623" s="1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1"/>
      <c r="H624" s="1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1"/>
      <c r="H625" s="1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1"/>
      <c r="H626" s="1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1"/>
      <c r="H627" s="1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1"/>
      <c r="H628" s="1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1"/>
      <c r="H629" s="1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1"/>
      <c r="H630" s="1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1"/>
      <c r="H631" s="1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1"/>
      <c r="H632" s="1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1"/>
      <c r="H633" s="1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1"/>
      <c r="H634" s="1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1"/>
      <c r="H635" s="1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1"/>
      <c r="H636" s="1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1"/>
      <c r="H637" s="1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1"/>
      <c r="H638" s="1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1"/>
      <c r="H639" s="1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1"/>
      <c r="H640" s="1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1"/>
      <c r="H641" s="1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1"/>
      <c r="H642" s="1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1"/>
      <c r="H643" s="1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1"/>
      <c r="H644" s="1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1"/>
      <c r="H645" s="1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1"/>
      <c r="H646" s="1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1"/>
      <c r="H647" s="1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1"/>
      <c r="H648" s="1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1"/>
      <c r="H649" s="1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1"/>
      <c r="H650" s="1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1"/>
      <c r="H651" s="1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1"/>
      <c r="H652" s="1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1"/>
      <c r="H653" s="1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1"/>
      <c r="H654" s="1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1"/>
      <c r="H655" s="1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1"/>
      <c r="H656" s="1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1"/>
      <c r="H657" s="1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1"/>
      <c r="H658" s="1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1"/>
      <c r="H659" s="1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1"/>
      <c r="H660" s="1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1"/>
      <c r="H661" s="1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1"/>
      <c r="H662" s="1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1"/>
      <c r="H663" s="1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1"/>
      <c r="H664" s="1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1"/>
      <c r="H665" s="1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1"/>
      <c r="H666" s="1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1"/>
      <c r="H667" s="1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1"/>
      <c r="H668" s="1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1"/>
      <c r="H669" s="1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1"/>
      <c r="H670" s="1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1"/>
      <c r="H671" s="1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1"/>
      <c r="H672" s="1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1"/>
      <c r="H673" s="1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1"/>
      <c r="H674" s="1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1"/>
      <c r="H675" s="1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1"/>
      <c r="H676" s="1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1"/>
      <c r="H677" s="1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1"/>
      <c r="H678" s="1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1"/>
      <c r="H679" s="1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1"/>
      <c r="H680" s="1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1"/>
      <c r="H681" s="1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1"/>
      <c r="H682" s="1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1"/>
      <c r="H683" s="1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1"/>
      <c r="H684" s="1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1"/>
      <c r="H685" s="1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1"/>
      <c r="H686" s="1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1"/>
      <c r="H687" s="1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1"/>
      <c r="H688" s="1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1"/>
      <c r="H689" s="1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1"/>
      <c r="H690" s="1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1"/>
      <c r="H691" s="1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1"/>
      <c r="H692" s="1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1"/>
      <c r="H693" s="1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1"/>
      <c r="H694" s="1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1"/>
      <c r="H695" s="1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1"/>
      <c r="H696" s="1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1"/>
      <c r="H697" s="1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1"/>
      <c r="H698" s="1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1"/>
      <c r="H699" s="1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1"/>
      <c r="H700" s="1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1"/>
      <c r="H701" s="1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1"/>
      <c r="H702" s="1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1"/>
      <c r="H703" s="1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1"/>
      <c r="H704" s="1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1"/>
      <c r="H705" s="1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1"/>
      <c r="H706" s="1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1"/>
      <c r="H707" s="1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1"/>
      <c r="H708" s="1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1"/>
      <c r="H709" s="1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1"/>
      <c r="H710" s="1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1"/>
      <c r="H711" s="1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1"/>
      <c r="H712" s="1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1"/>
      <c r="H713" s="1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1"/>
      <c r="H714" s="1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1"/>
      <c r="H715" s="1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1"/>
      <c r="H716" s="1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1"/>
      <c r="H717" s="1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1"/>
      <c r="H718" s="1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1"/>
      <c r="H719" s="1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1"/>
      <c r="H720" s="1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1"/>
      <c r="H721" s="1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1"/>
      <c r="H722" s="1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1"/>
      <c r="H723" s="1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1"/>
      <c r="H724" s="1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1"/>
      <c r="H725" s="1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1"/>
      <c r="H726" s="1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1"/>
      <c r="H727" s="1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1"/>
      <c r="H728" s="1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1"/>
      <c r="H729" s="1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1"/>
      <c r="H730" s="1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1"/>
      <c r="H731" s="1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1"/>
      <c r="H732" s="1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1"/>
      <c r="H733" s="1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1"/>
      <c r="H734" s="1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1"/>
      <c r="H735" s="1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1"/>
      <c r="H736" s="1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1"/>
      <c r="H737" s="1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1"/>
      <c r="H738" s="1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1"/>
      <c r="H739" s="1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1"/>
      <c r="H740" s="1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1"/>
      <c r="H741" s="1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1"/>
      <c r="H742" s="1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1"/>
      <c r="H743" s="1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1"/>
      <c r="H744" s="1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1"/>
      <c r="H745" s="1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1"/>
      <c r="H746" s="1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1"/>
      <c r="H747" s="1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1"/>
      <c r="H748" s="1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1"/>
      <c r="H749" s="1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1"/>
      <c r="H750" s="1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1"/>
      <c r="H751" s="1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1"/>
      <c r="H752" s="1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1"/>
      <c r="H753" s="1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1"/>
      <c r="H754" s="1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1"/>
      <c r="H755" s="1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1"/>
      <c r="H756" s="1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1"/>
      <c r="H757" s="1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1"/>
      <c r="H758" s="1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1"/>
      <c r="H759" s="1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1"/>
      <c r="H760" s="1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1"/>
      <c r="H761" s="1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1"/>
      <c r="H762" s="1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1"/>
      <c r="H763" s="1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1"/>
      <c r="H764" s="1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1"/>
      <c r="H765" s="1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1"/>
      <c r="H766" s="1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1"/>
      <c r="H767" s="1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1"/>
      <c r="H768" s="1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1"/>
      <c r="H769" s="1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1"/>
      <c r="H770" s="1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1"/>
      <c r="H771" s="1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1"/>
      <c r="H772" s="1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1"/>
      <c r="H773" s="1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1"/>
      <c r="H774" s="1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1"/>
      <c r="H775" s="1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1"/>
      <c r="H776" s="1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1"/>
      <c r="H777" s="1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1"/>
      <c r="H778" s="1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1"/>
      <c r="H779" s="1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1"/>
      <c r="H780" s="1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1"/>
      <c r="H781" s="1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1"/>
      <c r="H782" s="1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1"/>
      <c r="H783" s="1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1"/>
      <c r="H784" s="1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1"/>
      <c r="H785" s="1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1"/>
      <c r="H786" s="1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1"/>
      <c r="H787" s="1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1"/>
      <c r="H788" s="1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1"/>
      <c r="H789" s="1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1"/>
      <c r="H790" s="1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1"/>
      <c r="H791" s="1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1"/>
      <c r="H792" s="1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1"/>
      <c r="H793" s="1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1"/>
      <c r="H794" s="1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1"/>
      <c r="H795" s="1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1"/>
      <c r="H796" s="1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1"/>
      <c r="H797" s="1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1"/>
      <c r="H798" s="1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1"/>
      <c r="H799" s="1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1"/>
      <c r="H800" s="1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1"/>
      <c r="H801" s="1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1"/>
      <c r="H802" s="1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1"/>
      <c r="H803" s="1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1"/>
      <c r="H804" s="1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1"/>
      <c r="H805" s="1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1"/>
      <c r="H806" s="1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1"/>
      <c r="H807" s="1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1"/>
      <c r="H808" s="1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1"/>
      <c r="H809" s="1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1"/>
      <c r="H810" s="1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1"/>
      <c r="H811" s="1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1"/>
      <c r="H812" s="1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1"/>
      <c r="H813" s="1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1"/>
      <c r="H814" s="1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1"/>
      <c r="H815" s="1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1"/>
      <c r="H816" s="1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1"/>
      <c r="H817" s="1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1"/>
      <c r="H818" s="1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1"/>
      <c r="H819" s="1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1"/>
      <c r="H820" s="1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1"/>
      <c r="H821" s="1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1"/>
      <c r="H822" s="1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1"/>
      <c r="H823" s="1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1"/>
      <c r="H824" s="1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1"/>
      <c r="H825" s="1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1"/>
      <c r="H826" s="1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1"/>
      <c r="H827" s="1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1"/>
      <c r="H828" s="1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1"/>
      <c r="H829" s="1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1"/>
      <c r="H830" s="1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1"/>
      <c r="H831" s="1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1"/>
      <c r="H832" s="1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1"/>
      <c r="H833" s="1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1"/>
      <c r="H834" s="1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1"/>
      <c r="H835" s="1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1"/>
      <c r="H836" s="1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1"/>
      <c r="H837" s="1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1"/>
      <c r="H838" s="1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1"/>
      <c r="H839" s="1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1"/>
      <c r="H840" s="1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1"/>
      <c r="H841" s="1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1"/>
      <c r="H842" s="1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1"/>
      <c r="H843" s="1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1"/>
      <c r="H844" s="1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1"/>
      <c r="H845" s="1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1"/>
      <c r="H846" s="1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1"/>
      <c r="H847" s="1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1"/>
      <c r="H848" s="1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1"/>
      <c r="H849" s="1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1"/>
      <c r="H850" s="1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1"/>
      <c r="H851" s="1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1"/>
      <c r="H852" s="1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1"/>
      <c r="H853" s="1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1"/>
      <c r="H854" s="1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1"/>
      <c r="H855" s="1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1"/>
      <c r="H856" s="1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1"/>
      <c r="H857" s="1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1"/>
      <c r="H858" s="1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1"/>
      <c r="H859" s="1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1"/>
      <c r="H860" s="1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1"/>
      <c r="H861" s="1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1"/>
      <c r="H862" s="1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1"/>
      <c r="H863" s="1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1"/>
      <c r="H864" s="1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1"/>
      <c r="H865" s="1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1"/>
      <c r="H866" s="1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1"/>
      <c r="H867" s="1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1"/>
      <c r="H868" s="1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1"/>
      <c r="H869" s="1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1"/>
      <c r="H870" s="1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1"/>
      <c r="H871" s="1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1"/>
      <c r="H872" s="1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1"/>
      <c r="H873" s="1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1"/>
      <c r="H874" s="1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1"/>
      <c r="H875" s="1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1"/>
      <c r="H876" s="1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1"/>
      <c r="H877" s="1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1"/>
      <c r="H878" s="1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1"/>
      <c r="H879" s="1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1"/>
      <c r="H880" s="1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1"/>
      <c r="H881" s="1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1"/>
      <c r="H882" s="1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1"/>
      <c r="H883" s="1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1"/>
      <c r="H884" s="1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1"/>
      <c r="H885" s="1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1"/>
      <c r="H886" s="1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1"/>
      <c r="H887" s="1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1"/>
      <c r="H888" s="1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1"/>
      <c r="H889" s="1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1"/>
      <c r="H890" s="1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1"/>
      <c r="H891" s="1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1"/>
      <c r="H892" s="1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1"/>
      <c r="H893" s="1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1"/>
      <c r="H894" s="1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1"/>
      <c r="H895" s="1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1"/>
      <c r="H896" s="1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1"/>
      <c r="H897" s="1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1"/>
      <c r="H898" s="1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1"/>
      <c r="H899" s="1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1"/>
      <c r="H900" s="1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1"/>
      <c r="H901" s="1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1"/>
      <c r="H902" s="1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1"/>
      <c r="H903" s="1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1"/>
      <c r="H904" s="1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1"/>
      <c r="H905" s="1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1"/>
      <c r="H906" s="1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1"/>
      <c r="H907" s="1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1"/>
      <c r="H908" s="1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1"/>
      <c r="H909" s="1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1"/>
      <c r="H910" s="1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1"/>
      <c r="H911" s="1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1"/>
      <c r="H912" s="1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1"/>
      <c r="H913" s="1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1"/>
      <c r="H914" s="1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1"/>
      <c r="H915" s="1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1"/>
      <c r="H916" s="1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1"/>
      <c r="H917" s="1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1"/>
      <c r="H918" s="1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1"/>
      <c r="H919" s="1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1"/>
      <c r="H920" s="1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1"/>
      <c r="H921" s="1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1"/>
      <c r="H922" s="1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1"/>
      <c r="H923" s="1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1"/>
      <c r="H924" s="1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1"/>
      <c r="H925" s="1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1"/>
      <c r="H926" s="1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1"/>
      <c r="H927" s="1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1"/>
      <c r="H928" s="1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1"/>
      <c r="H929" s="1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1"/>
      <c r="H930" s="1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1"/>
      <c r="H931" s="1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1"/>
      <c r="H932" s="1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1"/>
      <c r="H933" s="1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1"/>
      <c r="H934" s="1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1"/>
      <c r="H935" s="1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1"/>
      <c r="H936" s="1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1"/>
      <c r="H937" s="1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1"/>
      <c r="H938" s="1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1"/>
      <c r="H939" s="1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1"/>
      <c r="H940" s="1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1"/>
      <c r="H941" s="1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1"/>
      <c r="H942" s="1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1"/>
      <c r="H943" s="1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1"/>
      <c r="H944" s="1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1"/>
      <c r="H945" s="1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1"/>
      <c r="H946" s="1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1"/>
      <c r="H947" s="1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1"/>
      <c r="H948" s="1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1"/>
      <c r="H949" s="1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1"/>
      <c r="H950" s="1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1"/>
      <c r="H951" s="1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1"/>
      <c r="H952" s="1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1"/>
      <c r="H953" s="1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1"/>
      <c r="H954" s="1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1"/>
      <c r="H955" s="1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1"/>
      <c r="H956" s="1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1"/>
      <c r="H957" s="1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1"/>
      <c r="H958" s="1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1"/>
      <c r="H959" s="1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1"/>
      <c r="H960" s="1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1"/>
      <c r="H961" s="1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1"/>
      <c r="H962" s="1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1"/>
      <c r="H963" s="1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1"/>
      <c r="H964" s="1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1"/>
      <c r="H965" s="1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1"/>
      <c r="H966" s="1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1"/>
      <c r="H967" s="1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1"/>
      <c r="H968" s="1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1"/>
      <c r="H969" s="1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1"/>
      <c r="H970" s="1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1"/>
      <c r="H971" s="1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1"/>
      <c r="H972" s="1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1"/>
      <c r="H973" s="1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1"/>
      <c r="H974" s="1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1"/>
      <c r="H975" s="1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1"/>
      <c r="H976" s="1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1"/>
      <c r="H977" s="1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1"/>
      <c r="H978" s="1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1"/>
      <c r="H979" s="1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1"/>
      <c r="H980" s="1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1"/>
      <c r="H981" s="1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1"/>
      <c r="H982" s="1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1"/>
      <c r="H983" s="1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1"/>
      <c r="H984" s="1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1"/>
      <c r="H985" s="1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1"/>
      <c r="H986" s="1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1"/>
      <c r="H987" s="1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1"/>
      <c r="H988" s="1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1"/>
      <c r="H989" s="1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1"/>
      <c r="H990" s="1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1"/>
      <c r="H991" s="1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1"/>
      <c r="H992" s="1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1"/>
      <c r="H993" s="1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1"/>
      <c r="H994" s="1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1"/>
      <c r="H995" s="1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1"/>
      <c r="H996" s="1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1"/>
      <c r="H997" s="1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1"/>
      <c r="H998" s="1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1"/>
      <c r="H999" s="1"/>
      <c r="I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1"/>
      <c r="H1000" s="1"/>
      <c r="I1000" s="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37-39 THE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2023-08-30T06:40:21Z</dcterms:created>
  <dcterms:modified xsi:type="dcterms:W3CDTF">2023-08-30T06:40:48Z</dcterms:modified>
</cp:coreProperties>
</file>