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585D8D0E-565A-0742-B50A-A11CD1469D4A}" xr6:coauthVersionLast="47" xr6:coauthVersionMax="47" xr10:uidLastSave="{00000000-0000-0000-0000-000000000000}"/>
  <bookViews>
    <workbookView xWindow="780" yWindow="1000" windowWidth="27640" windowHeight="15520" xr2:uid="{A7242406-8588-2A47-A00F-06739C6D2FD4}"/>
  </bookViews>
  <sheets>
    <sheet name="Tables 4" sheetId="1" r:id="rId1"/>
  </sheets>
  <externalReferences>
    <externalReference r:id="rId2"/>
    <externalReference r:id="rId3"/>
    <externalReference r:id="rId4"/>
    <externalReference r:id="rId5"/>
  </externalReferences>
  <definedNames>
    <definedName name="CORA">[3]T8_10!#REF!</definedName>
    <definedName name="derived">[3]T8_10!#REF!</definedName>
    <definedName name="PAGE1">[3]T8_10!#REF!</definedName>
    <definedName name="PAGE2">[3]T8_10!#REF!</definedName>
    <definedName name="_xlnm.Print_Area" localSheetId="0">'Tables 4'!$A$1:$Y$60</definedName>
    <definedName name="Print_Area_MI">[4]arrivals!$A$2:$F$115</definedName>
    <definedName name="u">[3]T8_10!#REF!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1" l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V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8" i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16" i="1"/>
  <c r="T55" i="1" s="1"/>
  <c r="S16" i="1"/>
  <c r="S55" i="1" s="1"/>
  <c r="R16" i="1"/>
  <c r="R55" i="1" s="1"/>
  <c r="Q16" i="1"/>
  <c r="Q55" i="1" s="1"/>
  <c r="P16" i="1"/>
  <c r="P55" i="1" s="1"/>
  <c r="O16" i="1"/>
  <c r="O55" i="1" s="1"/>
  <c r="N16" i="1"/>
  <c r="N55" i="1" s="1"/>
  <c r="M16" i="1"/>
  <c r="M55" i="1" s="1"/>
  <c r="L16" i="1"/>
  <c r="L55" i="1" s="1"/>
  <c r="K16" i="1"/>
  <c r="K55" i="1" s="1"/>
  <c r="J16" i="1"/>
  <c r="J55" i="1" s="1"/>
  <c r="I16" i="1"/>
  <c r="I55" i="1" s="1"/>
  <c r="H16" i="1"/>
  <c r="H55" i="1" s="1"/>
  <c r="G16" i="1"/>
  <c r="G55" i="1" s="1"/>
  <c r="F16" i="1"/>
  <c r="F50" i="1" s="1"/>
  <c r="E16" i="1"/>
  <c r="E55" i="1" s="1"/>
  <c r="D16" i="1"/>
  <c r="D55" i="1" s="1"/>
  <c r="C16" i="1"/>
  <c r="C55" i="1" s="1"/>
  <c r="B16" i="1"/>
  <c r="B55" i="1" s="1"/>
  <c r="Y14" i="1"/>
  <c r="X14" i="1"/>
  <c r="W35" i="1" s="1"/>
  <c r="W14" i="1"/>
  <c r="V35" i="1" s="1"/>
  <c r="V14" i="1"/>
  <c r="U35" i="1" s="1"/>
  <c r="U14" i="1"/>
  <c r="T35" i="1" s="1"/>
  <c r="Y13" i="1"/>
  <c r="X13" i="1"/>
  <c r="W13" i="1"/>
  <c r="V34" i="1" s="1"/>
  <c r="V13" i="1"/>
  <c r="U34" i="1" s="1"/>
  <c r="U13" i="1"/>
  <c r="T34" i="1" s="1"/>
  <c r="Y11" i="1"/>
  <c r="X11" i="1"/>
  <c r="W11" i="1"/>
  <c r="V11" i="1"/>
  <c r="U32" i="1" s="1"/>
  <c r="U11" i="1"/>
  <c r="T32" i="1" s="1"/>
  <c r="Y10" i="1"/>
  <c r="X10" i="1"/>
  <c r="W10" i="1"/>
  <c r="V10" i="1"/>
  <c r="U10" i="1"/>
  <c r="T31" i="1" s="1"/>
  <c r="Y9" i="1"/>
  <c r="X9" i="1"/>
  <c r="W9" i="1"/>
  <c r="V9" i="1"/>
  <c r="U9" i="1"/>
  <c r="Y8" i="1"/>
  <c r="X8" i="1"/>
  <c r="W8" i="1"/>
  <c r="V8" i="1"/>
  <c r="U8" i="1"/>
  <c r="Y7" i="1"/>
  <c r="X7" i="1"/>
  <c r="W7" i="1"/>
  <c r="V7" i="1"/>
  <c r="U7" i="1"/>
  <c r="T28" i="1" s="1"/>
  <c r="Y50" i="1" l="1"/>
  <c r="W52" i="1"/>
  <c r="W51" i="1"/>
  <c r="W48" i="1"/>
  <c r="X51" i="1"/>
  <c r="W34" i="1"/>
  <c r="I37" i="1"/>
  <c r="Q37" i="1"/>
  <c r="B48" i="1"/>
  <c r="J48" i="1"/>
  <c r="R48" i="1"/>
  <c r="B49" i="1"/>
  <c r="J49" i="1"/>
  <c r="R49" i="1"/>
  <c r="B50" i="1"/>
  <c r="J50" i="1"/>
  <c r="R50" i="1"/>
  <c r="B51" i="1"/>
  <c r="J51" i="1"/>
  <c r="R51" i="1"/>
  <c r="B52" i="1"/>
  <c r="J52" i="1"/>
  <c r="R52" i="1"/>
  <c r="B54" i="1"/>
  <c r="J54" i="1"/>
  <c r="R54" i="1"/>
  <c r="U30" i="1"/>
  <c r="W32" i="1"/>
  <c r="X34" i="1"/>
  <c r="B37" i="1"/>
  <c r="J37" i="1"/>
  <c r="R37" i="1"/>
  <c r="C48" i="1"/>
  <c r="K48" i="1"/>
  <c r="S48" i="1"/>
  <c r="C49" i="1"/>
  <c r="K49" i="1"/>
  <c r="S49" i="1"/>
  <c r="C50" i="1"/>
  <c r="K50" i="1"/>
  <c r="S50" i="1"/>
  <c r="C51" i="1"/>
  <c r="K51" i="1"/>
  <c r="S51" i="1"/>
  <c r="C52" i="1"/>
  <c r="K52" i="1"/>
  <c r="S52" i="1"/>
  <c r="C54" i="1"/>
  <c r="K54" i="1"/>
  <c r="S54" i="1"/>
  <c r="U29" i="1"/>
  <c r="V30" i="1"/>
  <c r="W31" i="1"/>
  <c r="X32" i="1"/>
  <c r="C37" i="1"/>
  <c r="K37" i="1"/>
  <c r="S37" i="1"/>
  <c r="D48" i="1"/>
  <c r="L48" i="1"/>
  <c r="T48" i="1"/>
  <c r="D49" i="1"/>
  <c r="L49" i="1"/>
  <c r="T49" i="1"/>
  <c r="D50" i="1"/>
  <c r="L50" i="1"/>
  <c r="T50" i="1"/>
  <c r="D51" i="1"/>
  <c r="L51" i="1"/>
  <c r="T51" i="1"/>
  <c r="D52" i="1"/>
  <c r="L52" i="1"/>
  <c r="T52" i="1"/>
  <c r="D54" i="1"/>
  <c r="L54" i="1"/>
  <c r="T54" i="1"/>
  <c r="U16" i="1"/>
  <c r="V29" i="1"/>
  <c r="W30" i="1"/>
  <c r="X31" i="1"/>
  <c r="D37" i="1"/>
  <c r="L37" i="1"/>
  <c r="E48" i="1"/>
  <c r="M48" i="1"/>
  <c r="E49" i="1"/>
  <c r="M49" i="1"/>
  <c r="E50" i="1"/>
  <c r="M50" i="1"/>
  <c r="E51" i="1"/>
  <c r="M51" i="1"/>
  <c r="E52" i="1"/>
  <c r="M52" i="1"/>
  <c r="U52" i="1"/>
  <c r="E54" i="1"/>
  <c r="M54" i="1"/>
  <c r="U55" i="1"/>
  <c r="V16" i="1"/>
  <c r="V50" i="1" s="1"/>
  <c r="W29" i="1"/>
  <c r="X30" i="1"/>
  <c r="E37" i="1"/>
  <c r="M37" i="1"/>
  <c r="F48" i="1"/>
  <c r="N48" i="1"/>
  <c r="F49" i="1"/>
  <c r="N49" i="1"/>
  <c r="N50" i="1"/>
  <c r="F51" i="1"/>
  <c r="N51" i="1"/>
  <c r="F52" i="1"/>
  <c r="N52" i="1"/>
  <c r="F54" i="1"/>
  <c r="N54" i="1"/>
  <c r="F55" i="1"/>
  <c r="W16" i="1"/>
  <c r="W28" i="1"/>
  <c r="X29" i="1"/>
  <c r="F37" i="1"/>
  <c r="N37" i="1"/>
  <c r="G48" i="1"/>
  <c r="G57" i="1" s="1"/>
  <c r="O48" i="1"/>
  <c r="G49" i="1"/>
  <c r="O49" i="1"/>
  <c r="G50" i="1"/>
  <c r="O50" i="1"/>
  <c r="G51" i="1"/>
  <c r="O51" i="1"/>
  <c r="G52" i="1"/>
  <c r="O52" i="1"/>
  <c r="G54" i="1"/>
  <c r="O54" i="1"/>
  <c r="W54" i="1"/>
  <c r="W55" i="1"/>
  <c r="X16" i="1"/>
  <c r="W37" i="1" s="1"/>
  <c r="X28" i="1"/>
  <c r="G37" i="1"/>
  <c r="O37" i="1"/>
  <c r="H48" i="1"/>
  <c r="P48" i="1"/>
  <c r="H49" i="1"/>
  <c r="P49" i="1"/>
  <c r="H50" i="1"/>
  <c r="P50" i="1"/>
  <c r="H51" i="1"/>
  <c r="P51" i="1"/>
  <c r="H52" i="1"/>
  <c r="P52" i="1"/>
  <c r="H54" i="1"/>
  <c r="P54" i="1"/>
  <c r="X55" i="1"/>
  <c r="Y16" i="1"/>
  <c r="H37" i="1"/>
  <c r="P37" i="1"/>
  <c r="I48" i="1"/>
  <c r="Q48" i="1"/>
  <c r="I49" i="1"/>
  <c r="Q49" i="1"/>
  <c r="I50" i="1"/>
  <c r="Q50" i="1"/>
  <c r="I51" i="1"/>
  <c r="Q51" i="1"/>
  <c r="I52" i="1"/>
  <c r="Q52" i="1"/>
  <c r="I54" i="1"/>
  <c r="Q54" i="1"/>
  <c r="O57" i="1" l="1"/>
  <c r="C57" i="1"/>
  <c r="B57" i="1"/>
  <c r="X37" i="1"/>
  <c r="N57" i="1"/>
  <c r="V49" i="1"/>
  <c r="Y49" i="1"/>
  <c r="Y54" i="1"/>
  <c r="Y52" i="1"/>
  <c r="Y51" i="1"/>
  <c r="U54" i="1"/>
  <c r="U50" i="1"/>
  <c r="U49" i="1"/>
  <c r="U48" i="1"/>
  <c r="T37" i="1"/>
  <c r="T57" i="1"/>
  <c r="X49" i="1"/>
  <c r="X54" i="1"/>
  <c r="V54" i="1"/>
  <c r="V52" i="1"/>
  <c r="V51" i="1"/>
  <c r="V48" i="1"/>
  <c r="V57" i="1" s="1"/>
  <c r="U37" i="1"/>
  <c r="Q57" i="1"/>
  <c r="P57" i="1"/>
  <c r="V37" i="1"/>
  <c r="M57" i="1"/>
  <c r="L57" i="1"/>
  <c r="S57" i="1"/>
  <c r="R57" i="1"/>
  <c r="X48" i="1"/>
  <c r="X57" i="1" s="1"/>
  <c r="X52" i="1"/>
  <c r="W50" i="1"/>
  <c r="F57" i="1"/>
  <c r="X50" i="1"/>
  <c r="I57" i="1"/>
  <c r="H57" i="1"/>
  <c r="V55" i="1"/>
  <c r="U51" i="1"/>
  <c r="E57" i="1"/>
  <c r="D57" i="1"/>
  <c r="K57" i="1"/>
  <c r="J57" i="1"/>
  <c r="Y55" i="1"/>
  <c r="W49" i="1"/>
  <c r="W57" i="1" s="1"/>
  <c r="Y48" i="1"/>
  <c r="U57" i="1" l="1"/>
  <c r="Y57" i="1"/>
</calcChain>
</file>

<file path=xl/sharedStrings.xml><?xml version="1.0" encoding="utf-8"?>
<sst xmlns="http://schemas.openxmlformats.org/spreadsheetml/2006/main" count="80" uniqueCount="50">
  <si>
    <t>Table 4.1 Internal Tourism Expenditure by Product at Current Prices, 2000-2023</t>
  </si>
  <si>
    <t>Levels (in million PhP)</t>
  </si>
  <si>
    <t>Product</t>
  </si>
  <si>
    <t>2019</t>
  </si>
  <si>
    <t>2020</t>
  </si>
  <si>
    <r>
      <t>2021</t>
    </r>
    <r>
      <rPr>
        <vertAlign val="superscript"/>
        <sz val="18"/>
        <rFont val="Arial"/>
        <family val="2"/>
      </rPr>
      <t>r</t>
    </r>
  </si>
  <si>
    <r>
      <t>2022</t>
    </r>
    <r>
      <rPr>
        <vertAlign val="superscript"/>
        <sz val="18"/>
        <rFont val="Arial"/>
        <family val="2"/>
      </rPr>
      <t>r</t>
    </r>
  </si>
  <si>
    <t>2023</t>
  </si>
  <si>
    <t>A. Consumption Products</t>
  </si>
  <si>
    <t>A.1 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</si>
  <si>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</si>
  <si>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</si>
  <si>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</si>
  <si>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</si>
  <si>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</si>
  <si>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goods</t>
  </si>
  <si>
    <t>6.a-Shopping</t>
  </si>
  <si>
    <t>7-Miscellaneous services*</t>
  </si>
  <si>
    <t>TOTAL INTERNAL TOURISM EXPENDITURE</t>
  </si>
  <si>
    <r>
      <rPr>
        <vertAlign val="superscript"/>
        <sz val="14"/>
        <rFont val="Arial"/>
        <family val="2"/>
      </rPr>
      <t xml:space="preserve">r </t>
    </r>
    <r>
      <rPr>
        <sz val="14"/>
        <rFont val="Arial"/>
        <family val="2"/>
      </rPr>
      <t>- Revised</t>
    </r>
  </si>
  <si>
    <r>
      <rPr>
        <b/>
        <sz val="14"/>
        <rFont val="Arial"/>
        <family val="2"/>
      </rPr>
      <t>*Note</t>
    </r>
    <r>
      <rPr>
        <sz val="14"/>
        <rFont val="Arial"/>
        <family val="2"/>
      </rPr>
      <t>: Miscellaneous services include health goods and services, wellness and personal care, foreign exchange services, among others</t>
    </r>
  </si>
  <si>
    <t xml:space="preserve">                   Internal tourism refers to inbound tourism and domestic tourism.</t>
  </si>
  <si>
    <r>
      <rPr>
        <b/>
        <sz val="14"/>
        <rFont val="Arial"/>
        <family val="2"/>
      </rPr>
      <t>Source:</t>
    </r>
    <r>
      <rPr>
        <sz val="14"/>
        <rFont val="Arial"/>
        <family val="2"/>
      </rPr>
      <t xml:space="preserve"> Philippine Statistics Authority</t>
    </r>
  </si>
  <si>
    <t>Table 4.2 Internal Tourism Expenditure by Product at Current Prices, 2000-2023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</si>
  <si>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</si>
  <si>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</si>
  <si>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</si>
  <si>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</si>
  <si>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</si>
  <si>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</si>
  <si>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</si>
  <si>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</si>
  <si>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</si>
  <si>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</si>
  <si>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</si>
  <si>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</si>
  <si>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</si>
  <si>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</si>
  <si>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</si>
  <si>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</si>
  <si>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</si>
  <si>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</si>
  <si>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</si>
  <si>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</si>
  <si>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</si>
  <si>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</si>
  <si>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</si>
  <si>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</si>
  <si>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Table 4.3 Internal Tourism Expenditure by Product at Current Prices, 2000-2023</t>
  </si>
  <si>
    <t>Percent share to total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</si>
</sst>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_-* #,##0.000_-;\-* #,##0.000_-;_-* &quot;-&quot;??_-;_-@_-"/>
    <numFmt numFmtId="168" formatCode="_(* #,##0.0_);_(* \(#,##0.0\);_(* &quot;-&quot;??_);_(@_)"/>
    <numFmt numFmtId="169" formatCode="#,##0.00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Arial"/>
      <family val="2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165" fontId="6" fillId="0" borderId="0" xfId="1" applyNumberFormat="1" applyFont="1" applyBorder="1" applyProtection="1"/>
    <xf numFmtId="3" fontId="4" fillId="0" borderId="0" xfId="0" applyNumberFormat="1" applyFont="1"/>
    <xf numFmtId="3" fontId="4" fillId="0" borderId="0" xfId="0" applyNumberFormat="1" applyFont="1" applyProtection="1">
      <protection locked="0"/>
    </xf>
    <xf numFmtId="164" fontId="4" fillId="0" borderId="0" xfId="1" applyFont="1"/>
    <xf numFmtId="166" fontId="4" fillId="0" borderId="0" xfId="0" applyNumberFormat="1" applyFont="1"/>
    <xf numFmtId="0" fontId="7" fillId="0" borderId="0" xfId="1" applyNumberFormat="1" applyFont="1" applyBorder="1" applyProtection="1">
      <protection locked="0"/>
    </xf>
    <xf numFmtId="0" fontId="4" fillId="0" borderId="0" xfId="0" applyFont="1" applyAlignment="1">
      <alignment horizontal="left" indent="6"/>
    </xf>
    <xf numFmtId="167" fontId="4" fillId="0" borderId="0" xfId="0" applyNumberFormat="1" applyFo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4" fillId="0" borderId="2" xfId="0" applyNumberFormat="1" applyFont="1" applyBorder="1" applyProtection="1">
      <protection locked="0"/>
    </xf>
    <xf numFmtId="0" fontId="8" fillId="0" borderId="0" xfId="0" applyFont="1" applyAlignment="1">
      <alignment horizontal="left" vertical="center"/>
    </xf>
    <xf numFmtId="164" fontId="4" fillId="0" borderId="0" xfId="1" applyFont="1" applyBorder="1" applyProtection="1"/>
    <xf numFmtId="0" fontId="4" fillId="0" borderId="0" xfId="0" applyFont="1" applyAlignment="1">
      <alignment horizontal="center"/>
    </xf>
    <xf numFmtId="0" fontId="8" fillId="0" borderId="0" xfId="0" quotePrefix="1" applyFont="1" applyAlignment="1">
      <alignment horizontal="left" vertical="center"/>
    </xf>
    <xf numFmtId="0" fontId="8" fillId="2" borderId="0" xfId="0" applyFont="1" applyFill="1"/>
    <xf numFmtId="166" fontId="6" fillId="0" borderId="0" xfId="1" applyNumberFormat="1" applyFont="1" applyBorder="1" applyProtection="1"/>
    <xf numFmtId="166" fontId="6" fillId="0" borderId="0" xfId="1" applyNumberFormat="1" applyFont="1" applyBorder="1" applyProtection="1">
      <protection locked="0"/>
    </xf>
    <xf numFmtId="166" fontId="4" fillId="0" borderId="0" xfId="0" applyNumberFormat="1" applyFont="1" applyProtection="1">
      <protection locked="0"/>
    </xf>
    <xf numFmtId="166" fontId="6" fillId="0" borderId="2" xfId="1" applyNumberFormat="1" applyFont="1" applyBorder="1" applyProtection="1"/>
    <xf numFmtId="166" fontId="6" fillId="0" borderId="2" xfId="1" applyNumberFormat="1" applyFont="1" applyBorder="1" applyProtection="1">
      <protection locked="0"/>
    </xf>
    <xf numFmtId="168" fontId="6" fillId="0" borderId="0" xfId="1" applyNumberFormat="1" applyFont="1" applyBorder="1" applyProtection="1"/>
    <xf numFmtId="165" fontId="6" fillId="0" borderId="0" xfId="1" applyNumberFormat="1" applyFont="1" applyAlignment="1" applyProtection="1"/>
    <xf numFmtId="169" fontId="4" fillId="0" borderId="0" xfId="0" applyNumberFormat="1" applyFont="1"/>
    <xf numFmtId="170" fontId="4" fillId="0" borderId="0" xfId="0" applyNumberFormat="1" applyFont="1"/>
    <xf numFmtId="170" fontId="4" fillId="0" borderId="0" xfId="0" applyNumberFormat="1" applyFont="1" applyProtection="1">
      <protection locked="0"/>
    </xf>
    <xf numFmtId="0" fontId="4" fillId="0" borderId="1" xfId="0" applyFont="1" applyBorder="1" applyAlignment="1">
      <alignment horizontal="center"/>
    </xf>
    <xf numFmtId="170" fontId="4" fillId="0" borderId="1" xfId="0" applyNumberFormat="1" applyFont="1" applyBorder="1"/>
    <xf numFmtId="170" fontId="4" fillId="0" borderId="1" xfId="0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SAD/2023/08%20PTSA/3%202022%20Estimates/2%20Fnl_Ws/PTSA-Tables-2000-2021_consol_as%20of%2029May2023_linke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cacorpuz/Downloads/%5bONS%20Approved%5d%202023%20PTSA/2_FINAL%202000-2023-PTSA-Consol-tables_JRV.xlsx" TargetMode="External"/><Relationship Id="rId1" Type="http://schemas.openxmlformats.org/officeDocument/2006/relationships/externalLinkPath" Target="2_FINAL%202000-2023-PTSA-Consol-tables_JR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8">
          <cell r="U8">
            <v>135087.51067604058</v>
          </cell>
        </row>
        <row r="9">
          <cell r="U9">
            <v>120726.2653945662</v>
          </cell>
        </row>
        <row r="10">
          <cell r="U10">
            <v>3621.8971800421618</v>
          </cell>
        </row>
        <row r="11">
          <cell r="U11">
            <v>73234.773681574181</v>
          </cell>
        </row>
        <row r="13">
          <cell r="U13">
            <v>66127.698102709459</v>
          </cell>
        </row>
        <row r="14">
          <cell r="U14">
            <v>9666.9314766431999</v>
          </cell>
        </row>
      </sheetData>
      <sheetData sheetId="1">
        <row r="7">
          <cell r="U7">
            <v>832860.45965480106</v>
          </cell>
        </row>
        <row r="8">
          <cell r="U8">
            <v>256495.0932622235</v>
          </cell>
        </row>
        <row r="9">
          <cell r="U9">
            <v>327570.29384765972</v>
          </cell>
        </row>
        <row r="10">
          <cell r="U10">
            <v>289349.09242643951</v>
          </cell>
        </row>
        <row r="11">
          <cell r="U11">
            <v>193668.49532484051</v>
          </cell>
        </row>
        <row r="13">
          <cell r="U13">
            <v>556362.48933346639</v>
          </cell>
        </row>
        <row r="14">
          <cell r="U14">
            <v>687644.46146591043</v>
          </cell>
        </row>
      </sheetData>
      <sheetData sheetId="2">
        <row r="19">
          <cell r="B19">
            <v>75315.143914724496</v>
          </cell>
        </row>
      </sheetData>
      <sheetData sheetId="3">
        <row r="19">
          <cell r="B19">
            <v>261914.17152937001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</row>
      </sheetData>
      <sheetData sheetId="9">
        <row r="58">
          <cell r="B58">
            <v>27632.512579754395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s 5"/>
      <sheetName val="Tables 6"/>
      <sheetName val="Tables 7"/>
      <sheetName val="Tables 8"/>
      <sheetName val="Tables 9"/>
      <sheetName val="Tables 10"/>
    </sheetNames>
    <sheetDataSet>
      <sheetData sheetId="0">
        <row r="7">
          <cell r="V7">
            <v>37941.318738101538</v>
          </cell>
          <cell r="W7">
            <v>7638.8204288051711</v>
          </cell>
          <cell r="X7">
            <v>63498.764937854452</v>
          </cell>
          <cell r="Y7">
            <v>143962.96672821741</v>
          </cell>
        </row>
        <row r="8">
          <cell r="V8">
            <v>27653.849513296165</v>
          </cell>
          <cell r="W8">
            <v>6268.9626824122151</v>
          </cell>
          <cell r="X8">
            <v>94851.485591230783</v>
          </cell>
          <cell r="Y8">
            <v>95197.499946511394</v>
          </cell>
        </row>
        <row r="9">
          <cell r="V9">
            <v>35730.158874488705</v>
          </cell>
          <cell r="W9">
            <v>14258.557987278327</v>
          </cell>
          <cell r="X9">
            <v>58286.458235662314</v>
          </cell>
          <cell r="Y9">
            <v>103209.99230964019</v>
          </cell>
        </row>
        <row r="10">
          <cell r="V10">
            <v>708.10142274657244</v>
          </cell>
          <cell r="W10">
            <v>86.173851163884933</v>
          </cell>
          <cell r="X10">
            <v>5508.9905333760853</v>
          </cell>
          <cell r="Y10">
            <v>13709.339991613619</v>
          </cell>
        </row>
        <row r="11">
          <cell r="V11">
            <v>14504.625449449451</v>
          </cell>
          <cell r="W11">
            <v>1707.8607400038381</v>
          </cell>
          <cell r="X11">
            <v>10475.886498604408</v>
          </cell>
          <cell r="Y11">
            <v>130826.55970715587</v>
          </cell>
        </row>
        <row r="13">
          <cell r="V13">
            <v>14136.781110272719</v>
          </cell>
          <cell r="W13">
            <v>1652.5016531590663</v>
          </cell>
          <cell r="X13">
            <v>80836.42411270192</v>
          </cell>
          <cell r="Y13">
            <v>137387.45213100562</v>
          </cell>
        </row>
        <row r="14">
          <cell r="V14">
            <v>1908.0356514293726</v>
          </cell>
          <cell r="W14">
            <v>262.05426868449399</v>
          </cell>
          <cell r="X14">
            <v>58123.819512274567</v>
          </cell>
          <cell r="Y14">
            <v>73163.800732615637</v>
          </cell>
        </row>
      </sheetData>
      <sheetData sheetId="1">
        <row r="7">
          <cell r="V7">
            <v>113068.57021678778</v>
          </cell>
          <cell r="W7">
            <v>150830.14376237866</v>
          </cell>
          <cell r="X7">
            <v>276680.84801343305</v>
          </cell>
          <cell r="Y7">
            <v>585840.0415876942</v>
          </cell>
        </row>
        <row r="8">
          <cell r="V8">
            <v>34922.47404695431</v>
          </cell>
          <cell r="W8">
            <v>47157.471202865978</v>
          </cell>
          <cell r="X8">
            <v>94448.511539940417</v>
          </cell>
          <cell r="Y8">
            <v>195095.62742859122</v>
          </cell>
        </row>
        <row r="9">
          <cell r="V9">
            <v>52395.412123043345</v>
          </cell>
          <cell r="W9">
            <v>74988.415391229806</v>
          </cell>
          <cell r="X9">
            <v>160203.26693109589</v>
          </cell>
          <cell r="Y9">
            <v>284810.679280476</v>
          </cell>
        </row>
        <row r="10">
          <cell r="V10">
            <v>53676.958665043989</v>
          </cell>
          <cell r="W10">
            <v>73710.192233005859</v>
          </cell>
          <cell r="X10">
            <v>150327.37460782798</v>
          </cell>
          <cell r="Y10">
            <v>250946.58440934922</v>
          </cell>
        </row>
        <row r="11">
          <cell r="V11">
            <v>25379.029758913835</v>
          </cell>
          <cell r="W11">
            <v>33363.746792166181</v>
          </cell>
          <cell r="X11">
            <v>64581.074254765081</v>
          </cell>
          <cell r="Y11">
            <v>126236.27880357137</v>
          </cell>
        </row>
        <row r="13">
          <cell r="V13">
            <v>119465.82175844369</v>
          </cell>
          <cell r="W13">
            <v>176662.52952105078</v>
          </cell>
          <cell r="X13">
            <v>350264.67648778454</v>
          </cell>
          <cell r="Y13">
            <v>537737.81839375326</v>
          </cell>
        </row>
        <row r="14">
          <cell r="V14">
            <v>165326.46325706562</v>
          </cell>
          <cell r="W14">
            <v>224726.83356627362</v>
          </cell>
          <cell r="X14">
            <v>450032.73861125472</v>
          </cell>
          <cell r="Y14">
            <v>684492.38338942837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DE73-A9AC-8146-8B9C-B190F7FBFE4A}">
  <sheetPr>
    <pageSetUpPr fitToPage="1"/>
  </sheetPr>
  <dimension ref="A1:XFD60"/>
  <sheetViews>
    <sheetView tabSelected="1" zoomScale="60" zoomScaleNormal="60" zoomScaleSheetLayoutView="70" workbookViewId="0">
      <pane xSplit="1" topLeftCell="B1" activePane="topRight" state="frozen"/>
      <selection activeCell="F20" sqref="F20"/>
      <selection pane="topRight" sqref="A1:Y1"/>
    </sheetView>
  </sheetViews>
  <sheetFormatPr baseColWidth="10" defaultColWidth="8.83203125" defaultRowHeight="23" x14ac:dyDescent="0.25"/>
  <cols>
    <col min="1" max="1" width="83.1640625" style="8" customWidth="1"/>
    <col min="2" max="2" width="14.33203125" style="8" customWidth="1"/>
    <col min="3" max="11" width="14" style="8" customWidth="1"/>
    <col min="12" max="13" width="14" style="8" bestFit="1" customWidth="1"/>
    <col min="14" max="21" width="16.6640625" style="8" bestFit="1" customWidth="1"/>
    <col min="22" max="23" width="14" style="8" bestFit="1" customWidth="1"/>
    <col min="24" max="25" width="16.6640625" style="8" bestFit="1" customWidth="1"/>
    <col min="26" max="26" width="8.83203125" style="8"/>
    <col min="27" max="27" width="24.5" style="8" bestFit="1" customWidth="1"/>
    <col min="28" max="28" width="10.1640625" style="8" bestFit="1" customWidth="1"/>
    <col min="29" max="16384" width="8.83203125" style="8"/>
  </cols>
  <sheetData>
    <row r="1" spans="1:28" s="2" customFormat="1" ht="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s="2" customFormat="1" ht="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8" s="2" customFormat="1" ht="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s="7" customFormat="1" ht="27" x14ac:dyDescent="0.2">
      <c r="A4" s="4" t="s">
        <v>2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3</v>
      </c>
      <c r="V4" s="6" t="s">
        <v>4</v>
      </c>
      <c r="W4" s="6" t="s">
        <v>5</v>
      </c>
      <c r="X4" s="6" t="s">
        <v>6</v>
      </c>
      <c r="Y4" s="6" t="s">
        <v>7</v>
      </c>
    </row>
    <row r="5" spans="1:28" x14ac:dyDescent="0.25">
      <c r="A5" s="8" t="s">
        <v>8</v>
      </c>
      <c r="U5" s="9"/>
      <c r="V5" s="9"/>
      <c r="W5" s="9"/>
    </row>
    <row r="6" spans="1:28" x14ac:dyDescent="0.25">
      <c r="A6" s="10" t="s">
        <v>9</v>
      </c>
      <c r="U6" s="9"/>
      <c r="V6" s="9"/>
      <c r="W6" s="9"/>
    </row>
    <row r="7" spans="1:28" x14ac:dyDescent="0.25">
      <c r="A7" s="11" t="s">
        <v>10</v>
      </c>
      <c r="B7" s="12">
        <v>70433.154216360301</v>
      </c>
      <c r="C7" s="13">
        <v>84514.851830405212</v>
      </c>
      <c r="D7" s="13">
        <v>81235.833952127301</v>
      </c>
      <c r="E7" s="13">
        <v>83641.658552559995</v>
      </c>
      <c r="F7" s="13">
        <v>99569.698327320701</v>
      </c>
      <c r="G7" s="13">
        <v>113884.81090316799</v>
      </c>
      <c r="H7" s="13">
        <v>129348.7568206595</v>
      </c>
      <c r="I7" s="13">
        <v>148051.5914203162</v>
      </c>
      <c r="J7" s="13">
        <v>124555.5001410765</v>
      </c>
      <c r="K7" s="13">
        <v>148490.84326792002</v>
      </c>
      <c r="L7" s="13">
        <v>183664.61909582608</v>
      </c>
      <c r="M7" s="13">
        <v>232800.81923305709</v>
      </c>
      <c r="N7" s="13">
        <v>276457.3878555398</v>
      </c>
      <c r="O7" s="13">
        <v>328136.18714998139</v>
      </c>
      <c r="P7" s="13">
        <v>414109.44354595162</v>
      </c>
      <c r="Q7" s="13">
        <v>517085.4802842841</v>
      </c>
      <c r="R7" s="13">
        <v>586982.48830571235</v>
      </c>
      <c r="S7" s="13">
        <v>738874.49489705497</v>
      </c>
      <c r="T7" s="13">
        <v>886064.41760000004</v>
      </c>
      <c r="U7" s="14">
        <f>SUM('[1]Tables 1'!U7,'[1]Tables 2'!U7)</f>
        <v>1024403.6681814059</v>
      </c>
      <c r="V7" s="14">
        <f>SUM('[2]Tables 1'!V7,'[2]Tables 2'!V7)</f>
        <v>151009.88895488932</v>
      </c>
      <c r="W7" s="14">
        <f>SUM('[2]Tables 1'!W7,'[2]Tables 2'!W7)</f>
        <v>158468.96419118383</v>
      </c>
      <c r="X7" s="14">
        <f>SUM('[2]Tables 1'!X7,'[2]Tables 2'!X7)</f>
        <v>340179.61295128748</v>
      </c>
      <c r="Y7" s="14">
        <f>SUM('[2]Tables 1'!Y7,'[2]Tables 2'!Y7)</f>
        <v>729803.00831591163</v>
      </c>
      <c r="Z7" s="2"/>
      <c r="AA7" s="15"/>
      <c r="AB7" s="16"/>
    </row>
    <row r="8" spans="1:28" x14ac:dyDescent="0.25">
      <c r="A8" s="11" t="s">
        <v>11</v>
      </c>
      <c r="B8" s="12">
        <v>32003.9512782317</v>
      </c>
      <c r="C8" s="13">
        <v>36341.378090693106</v>
      </c>
      <c r="D8" s="13">
        <v>34158.260198935699</v>
      </c>
      <c r="E8" s="13">
        <v>36620.187513590899</v>
      </c>
      <c r="F8" s="13">
        <v>48409.963464498302</v>
      </c>
      <c r="G8" s="13">
        <v>56087.277212202898</v>
      </c>
      <c r="H8" s="13">
        <v>71059.131723934493</v>
      </c>
      <c r="I8" s="13">
        <v>84774.080597935303</v>
      </c>
      <c r="J8" s="13">
        <v>67600.426022498301</v>
      </c>
      <c r="K8" s="13">
        <v>67413.203762267905</v>
      </c>
      <c r="L8" s="13">
        <v>76002.509902952603</v>
      </c>
      <c r="M8" s="13">
        <v>89903.290915214704</v>
      </c>
      <c r="N8" s="13">
        <v>106311.5212720407</v>
      </c>
      <c r="O8" s="13">
        <v>127920.0568961121</v>
      </c>
      <c r="P8" s="13">
        <v>154972.89943850049</v>
      </c>
      <c r="Q8" s="13">
        <v>190907.32671016798</v>
      </c>
      <c r="R8" s="13">
        <v>220523.70088058949</v>
      </c>
      <c r="S8" s="13">
        <v>301443.77106424898</v>
      </c>
      <c r="T8" s="13">
        <v>331853.38040000002</v>
      </c>
      <c r="U8" s="14">
        <f>SUM('[1]Tables 1'!U8,'[1]Tables 2'!U8)</f>
        <v>391582.60393826407</v>
      </c>
      <c r="V8" s="14">
        <f>SUM('[2]Tables 1'!V8,'[2]Tables 2'!V8)</f>
        <v>62576.323560250472</v>
      </c>
      <c r="W8" s="14">
        <f>SUM('[2]Tables 1'!W8,'[2]Tables 2'!W8)</f>
        <v>53426.433885278195</v>
      </c>
      <c r="X8" s="14">
        <f>SUM('[2]Tables 1'!X8,'[2]Tables 2'!X8)</f>
        <v>189299.9971311712</v>
      </c>
      <c r="Y8" s="14">
        <f>SUM('[2]Tables 1'!Y8,'[2]Tables 2'!Y8)</f>
        <v>290293.1273751026</v>
      </c>
      <c r="Z8" s="17"/>
      <c r="AA8" s="15"/>
      <c r="AB8" s="16"/>
    </row>
    <row r="9" spans="1:28" x14ac:dyDescent="0.25">
      <c r="A9" s="11" t="s">
        <v>12</v>
      </c>
      <c r="B9" s="12">
        <v>21195.491720212111</v>
      </c>
      <c r="C9" s="13">
        <v>30745.217778910199</v>
      </c>
      <c r="D9" s="13">
        <v>36649.138862940701</v>
      </c>
      <c r="E9" s="13">
        <v>40438.960515538696</v>
      </c>
      <c r="F9" s="13">
        <v>46434.381307484698</v>
      </c>
      <c r="G9" s="13">
        <v>52959.7643272067</v>
      </c>
      <c r="H9" s="13">
        <v>58358.733165858808</v>
      </c>
      <c r="I9" s="13">
        <v>65059.251284129801</v>
      </c>
      <c r="J9" s="13">
        <v>58596.996326153007</v>
      </c>
      <c r="K9" s="13">
        <v>56527.221504351</v>
      </c>
      <c r="L9" s="13">
        <v>96071.468887223396</v>
      </c>
      <c r="M9" s="13">
        <v>127128.7258904326</v>
      </c>
      <c r="N9" s="13">
        <v>142734.951319185</v>
      </c>
      <c r="O9" s="13">
        <v>155123.460946306</v>
      </c>
      <c r="P9" s="13">
        <v>185483.08110170969</v>
      </c>
      <c r="Q9" s="13">
        <v>224839.29068174749</v>
      </c>
      <c r="R9" s="13">
        <v>264146.85319987818</v>
      </c>
      <c r="S9" s="13">
        <v>335013.6383489492</v>
      </c>
      <c r="T9" s="13">
        <v>398702.36469999998</v>
      </c>
      <c r="U9" s="14">
        <f>SUM('[1]Tables 1'!U9,'[1]Tables 2'!U9)</f>
        <v>448296.55924222595</v>
      </c>
      <c r="V9" s="14">
        <f>SUM('[2]Tables 1'!V9,'[2]Tables 2'!V9)</f>
        <v>88125.57099753205</v>
      </c>
      <c r="W9" s="14">
        <f>SUM('[2]Tables 1'!W9,'[2]Tables 2'!W9)</f>
        <v>89246.973378508133</v>
      </c>
      <c r="X9" s="14">
        <f>SUM('[2]Tables 1'!X9,'[2]Tables 2'!X9)</f>
        <v>218489.7251667582</v>
      </c>
      <c r="Y9" s="14">
        <f>SUM('[2]Tables 1'!Y9,'[2]Tables 2'!Y9)</f>
        <v>388020.67159011622</v>
      </c>
      <c r="Z9" s="17"/>
      <c r="AA9" s="15"/>
      <c r="AB9" s="16"/>
    </row>
    <row r="10" spans="1:28" x14ac:dyDescent="0.25">
      <c r="A10" s="11" t="s">
        <v>13</v>
      </c>
      <c r="B10" s="12">
        <v>19162.86996326561</v>
      </c>
      <c r="C10" s="13">
        <v>23933.741386382153</v>
      </c>
      <c r="D10" s="13">
        <v>22705.430535526597</v>
      </c>
      <c r="E10" s="13">
        <v>25418.851110721509</v>
      </c>
      <c r="F10" s="13">
        <v>32075.212463195945</v>
      </c>
      <c r="G10" s="13">
        <v>44038.576951219402</v>
      </c>
      <c r="H10" s="13">
        <v>49288.990565688953</v>
      </c>
      <c r="I10" s="13">
        <v>60023.087875961166</v>
      </c>
      <c r="J10" s="13">
        <v>53004.457147594054</v>
      </c>
      <c r="K10" s="13">
        <v>39455.185827075591</v>
      </c>
      <c r="L10" s="13">
        <v>59446.837973556001</v>
      </c>
      <c r="M10" s="13">
        <v>76928.262437802332</v>
      </c>
      <c r="N10" s="13">
        <v>86715.197568454925</v>
      </c>
      <c r="O10" s="13">
        <v>96649.671835833025</v>
      </c>
      <c r="P10" s="13">
        <v>118789.8896026669</v>
      </c>
      <c r="Q10" s="13">
        <v>149475.95798304936</v>
      </c>
      <c r="R10" s="13">
        <v>174244.173682408</v>
      </c>
      <c r="S10" s="13">
        <v>216345.06909110106</v>
      </c>
      <c r="T10" s="13">
        <v>261805.13895300002</v>
      </c>
      <c r="U10" s="14">
        <f>SUM('[1]Tables 1'!U10,'[1]Tables 2'!U10)</f>
        <v>292970.98960648169</v>
      </c>
      <c r="V10" s="14">
        <f>SUM('[2]Tables 1'!V10,'[2]Tables 2'!V10)</f>
        <v>54385.06008779056</v>
      </c>
      <c r="W10" s="14">
        <f>SUM('[2]Tables 1'!W10,'[2]Tables 2'!W10)</f>
        <v>73796.366084169742</v>
      </c>
      <c r="X10" s="14">
        <f>SUM('[2]Tables 1'!X10,'[2]Tables 2'!X10)</f>
        <v>155836.36514120406</v>
      </c>
      <c r="Y10" s="14">
        <f>SUM('[2]Tables 1'!Y10,'[2]Tables 2'!Y10)</f>
        <v>264655.92440096283</v>
      </c>
      <c r="Z10" s="17"/>
      <c r="AA10" s="15"/>
      <c r="AB10" s="16"/>
    </row>
    <row r="11" spans="1:28" x14ac:dyDescent="0.25">
      <c r="A11" s="11" t="s">
        <v>14</v>
      </c>
      <c r="B11" s="12">
        <v>20848.505354150409</v>
      </c>
      <c r="C11" s="13">
        <v>20873.4302576523</v>
      </c>
      <c r="D11" s="13">
        <v>18649.341655632201</v>
      </c>
      <c r="E11" s="13">
        <v>19648.801392496513</v>
      </c>
      <c r="F11" s="13">
        <v>25379.915754424997</v>
      </c>
      <c r="G11" s="13">
        <v>30801.0720400071</v>
      </c>
      <c r="H11" s="13">
        <v>29561.050620002003</v>
      </c>
      <c r="I11" s="13">
        <v>31072.488196675971</v>
      </c>
      <c r="J11" s="13">
        <v>27502.54361337467</v>
      </c>
      <c r="K11" s="13">
        <v>47183.055219488335</v>
      </c>
      <c r="L11" s="13">
        <v>58335.065972123994</v>
      </c>
      <c r="M11" s="13">
        <v>70744.161723439902</v>
      </c>
      <c r="N11" s="13">
        <v>81590.411779439106</v>
      </c>
      <c r="O11" s="13">
        <v>87765.557277749002</v>
      </c>
      <c r="P11" s="13">
        <v>110012.2291348479</v>
      </c>
      <c r="Q11" s="13">
        <v>135670.3423506344</v>
      </c>
      <c r="R11" s="13">
        <v>157941.52474286201</v>
      </c>
      <c r="S11" s="13">
        <v>210533.108716672</v>
      </c>
      <c r="T11" s="13">
        <v>235842.37764999998</v>
      </c>
      <c r="U11" s="14">
        <f>SUM('[1]Tables 1'!U11,'[1]Tables 2'!U11)</f>
        <v>266903.26900641469</v>
      </c>
      <c r="V11" s="14">
        <f>SUM('[2]Tables 1'!V11,'[2]Tables 2'!V11)</f>
        <v>39883.655208363285</v>
      </c>
      <c r="W11" s="14">
        <f>SUM('[2]Tables 1'!W11,'[2]Tables 2'!W11)</f>
        <v>35071.607532170019</v>
      </c>
      <c r="X11" s="14">
        <f>SUM('[2]Tables 1'!X11,'[2]Tables 2'!X11)</f>
        <v>75056.960753369494</v>
      </c>
      <c r="Y11" s="14">
        <f>SUM('[2]Tables 1'!Y11,'[2]Tables 2'!Y11)</f>
        <v>257062.83851072725</v>
      </c>
      <c r="Z11" s="17"/>
      <c r="AA11" s="15"/>
      <c r="AB11" s="16"/>
    </row>
    <row r="12" spans="1:28" x14ac:dyDescent="0.25">
      <c r="A12" s="11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4"/>
      <c r="V12" s="14"/>
      <c r="W12" s="14"/>
      <c r="X12" s="14"/>
      <c r="Y12" s="14"/>
      <c r="Z12" s="17"/>
      <c r="AA12" s="15"/>
      <c r="AB12" s="16"/>
    </row>
    <row r="13" spans="1:28" x14ac:dyDescent="0.25">
      <c r="A13" s="18" t="s">
        <v>16</v>
      </c>
      <c r="B13" s="12">
        <v>46804.573706077099</v>
      </c>
      <c r="C13" s="13">
        <v>53521.955979151702</v>
      </c>
      <c r="D13" s="13">
        <v>53663.838729165203</v>
      </c>
      <c r="E13" s="13">
        <v>59289.164186121605</v>
      </c>
      <c r="F13" s="13">
        <v>75059.086692675104</v>
      </c>
      <c r="G13" s="13">
        <v>94354.793058088311</v>
      </c>
      <c r="H13" s="13">
        <v>114703.7487558467</v>
      </c>
      <c r="I13" s="13">
        <v>124427.0918949874</v>
      </c>
      <c r="J13" s="13">
        <v>118676.05511985809</v>
      </c>
      <c r="K13" s="13">
        <v>112862.2521434111</v>
      </c>
      <c r="L13" s="13">
        <v>139931.50429516871</v>
      </c>
      <c r="M13" s="13">
        <v>175605.07452776298</v>
      </c>
      <c r="N13" s="13">
        <v>195648.59796966301</v>
      </c>
      <c r="O13" s="13">
        <v>220804.61047112101</v>
      </c>
      <c r="P13" s="13">
        <v>271400.02245385718</v>
      </c>
      <c r="Q13" s="13">
        <v>325402.71891130327</v>
      </c>
      <c r="R13" s="13">
        <v>379434.11595417518</v>
      </c>
      <c r="S13" s="13">
        <v>487438.712353307</v>
      </c>
      <c r="T13" s="13">
        <v>553491.99806000001</v>
      </c>
      <c r="U13" s="14">
        <f>SUM('[1]Tables 1'!U13,'[1]Tables 2'!U13)</f>
        <v>622490.18743617588</v>
      </c>
      <c r="V13" s="14">
        <f>SUM('[2]Tables 1'!V13,'[2]Tables 2'!V13)</f>
        <v>133602.60286871641</v>
      </c>
      <c r="W13" s="14">
        <f>SUM('[2]Tables 1'!W13,'[2]Tables 2'!W13)</f>
        <v>178315.03117420984</v>
      </c>
      <c r="X13" s="14">
        <f>SUM('[2]Tables 1'!X13,'[2]Tables 2'!X13)</f>
        <v>431101.10060048645</v>
      </c>
      <c r="Y13" s="14">
        <f>SUM('[2]Tables 1'!Y13,'[2]Tables 2'!Y13)</f>
        <v>675125.27052475885</v>
      </c>
      <c r="Z13" s="19"/>
    </row>
    <row r="14" spans="1:28" x14ac:dyDescent="0.25">
      <c r="A14" s="11" t="s">
        <v>17</v>
      </c>
      <c r="B14" s="12">
        <v>51465.6252910728</v>
      </c>
      <c r="C14" s="13">
        <v>52771.84922214887</v>
      </c>
      <c r="D14" s="13">
        <v>55951.195738889197</v>
      </c>
      <c r="E14" s="13">
        <v>56409.651342497542</v>
      </c>
      <c r="F14" s="13">
        <v>68933.668087840066</v>
      </c>
      <c r="G14" s="13">
        <v>82499.858688579581</v>
      </c>
      <c r="H14" s="13">
        <v>89759.833118238123</v>
      </c>
      <c r="I14" s="13">
        <v>109406.40729165419</v>
      </c>
      <c r="J14" s="13">
        <v>97220.858857364234</v>
      </c>
      <c r="K14" s="13">
        <v>103499.95291622051</v>
      </c>
      <c r="L14" s="13">
        <v>132459.88296416221</v>
      </c>
      <c r="M14" s="13">
        <v>172624.18553746623</v>
      </c>
      <c r="N14" s="13">
        <v>194386.39001937764</v>
      </c>
      <c r="O14" s="13">
        <v>221712.48977829359</v>
      </c>
      <c r="P14" s="13">
        <v>273265.90131147101</v>
      </c>
      <c r="Q14" s="13">
        <v>341949.2278650403</v>
      </c>
      <c r="R14" s="13">
        <v>407728.96003436355</v>
      </c>
      <c r="S14" s="13">
        <v>515607.90812581393</v>
      </c>
      <c r="T14" s="13">
        <v>623912.48738199996</v>
      </c>
      <c r="U14" s="14">
        <f>SUM('[1]Tables 1'!U14,'[1]Tables 2'!U14)</f>
        <v>697311.39294255362</v>
      </c>
      <c r="V14" s="14">
        <f>SUM('[2]Tables 1'!V14,'[2]Tables 2'!V14)</f>
        <v>167234.49890849501</v>
      </c>
      <c r="W14" s="14">
        <f>SUM('[2]Tables 1'!W14,'[2]Tables 2'!W14)</f>
        <v>224988.88783495812</v>
      </c>
      <c r="X14" s="14">
        <f>SUM('[2]Tables 1'!X14,'[2]Tables 2'!X14)</f>
        <v>508156.55812352931</v>
      </c>
      <c r="Y14" s="14">
        <f>SUM('[2]Tables 1'!Y14,'[2]Tables 2'!Y14)</f>
        <v>757656.18412204401</v>
      </c>
      <c r="Z14" s="19"/>
    </row>
    <row r="15" spans="1:28" x14ac:dyDescent="0.25">
      <c r="U15" s="9"/>
      <c r="V15" s="9"/>
      <c r="W15" s="9"/>
    </row>
    <row r="16" spans="1:28" x14ac:dyDescent="0.25">
      <c r="A16" s="20" t="s">
        <v>18</v>
      </c>
      <c r="B16" s="21">
        <f t="shared" ref="B16:Y16" si="0">SUM(B7:B14)</f>
        <v>261914.17152937001</v>
      </c>
      <c r="C16" s="21">
        <f t="shared" si="0"/>
        <v>302702.42454534356</v>
      </c>
      <c r="D16" s="21">
        <f t="shared" si="0"/>
        <v>303013.03967321693</v>
      </c>
      <c r="E16" s="21">
        <f t="shared" si="0"/>
        <v>321467.27461352677</v>
      </c>
      <c r="F16" s="21">
        <f t="shared" si="0"/>
        <v>395861.92609743983</v>
      </c>
      <c r="G16" s="21">
        <f t="shared" si="0"/>
        <v>474626.15318047203</v>
      </c>
      <c r="H16" s="21">
        <f t="shared" si="0"/>
        <v>542080.24477022851</v>
      </c>
      <c r="I16" s="21">
        <f t="shared" si="0"/>
        <v>622813.99856165994</v>
      </c>
      <c r="J16" s="21">
        <f t="shared" si="0"/>
        <v>547156.83722791891</v>
      </c>
      <c r="K16" s="21">
        <f t="shared" si="0"/>
        <v>575431.71464073448</v>
      </c>
      <c r="L16" s="21">
        <f t="shared" si="0"/>
        <v>745911.889091013</v>
      </c>
      <c r="M16" s="21">
        <f t="shared" si="0"/>
        <v>945734.52026517584</v>
      </c>
      <c r="N16" s="21">
        <f t="shared" si="0"/>
        <v>1083844.4577837</v>
      </c>
      <c r="O16" s="21">
        <f t="shared" si="0"/>
        <v>1238112.0343553962</v>
      </c>
      <c r="P16" s="21">
        <f t="shared" si="0"/>
        <v>1528033.4665890047</v>
      </c>
      <c r="Q16" s="21">
        <f t="shared" si="0"/>
        <v>1885330.3447862267</v>
      </c>
      <c r="R16" s="21">
        <f t="shared" si="0"/>
        <v>2191001.8167999885</v>
      </c>
      <c r="S16" s="21">
        <f t="shared" si="0"/>
        <v>2805256.7025971473</v>
      </c>
      <c r="T16" s="21">
        <f t="shared" si="0"/>
        <v>3291672.1647450002</v>
      </c>
      <c r="U16" s="22">
        <f t="shared" si="0"/>
        <v>3743958.6703535216</v>
      </c>
      <c r="V16" s="22">
        <f t="shared" si="0"/>
        <v>696817.60058603715</v>
      </c>
      <c r="W16" s="22">
        <f t="shared" si="0"/>
        <v>813314.26408047799</v>
      </c>
      <c r="X16" s="22">
        <f t="shared" si="0"/>
        <v>1918120.319867806</v>
      </c>
      <c r="Y16" s="22">
        <f t="shared" si="0"/>
        <v>3362617.0248396234</v>
      </c>
    </row>
    <row r="17" spans="1:16384" x14ac:dyDescent="0.25">
      <c r="A17" s="23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24"/>
    </row>
    <row r="18" spans="1:16384" x14ac:dyDescent="0.25">
      <c r="A18" s="23" t="s">
        <v>20</v>
      </c>
      <c r="B18" s="25"/>
    </row>
    <row r="19" spans="1:16384" x14ac:dyDescent="0.25">
      <c r="A19" s="26" t="s">
        <v>21</v>
      </c>
      <c r="B19" s="25"/>
    </row>
    <row r="20" spans="1:16384" x14ac:dyDescent="0.25">
      <c r="A20" s="27" t="s">
        <v>22</v>
      </c>
      <c r="B20" s="25"/>
    </row>
    <row r="21" spans="1:16384" x14ac:dyDescent="0.25">
      <c r="A21" s="25"/>
      <c r="B21" s="25"/>
    </row>
    <row r="22" spans="1:16384" s="2" customFormat="1" ht="22" x14ac:dyDescent="0.25">
      <c r="A22" s="1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s="2" customFormat="1" ht="22" x14ac:dyDescent="0.25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s="2" customFormat="1" ht="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16384" s="7" customFormat="1" x14ac:dyDescent="0.2">
      <c r="A25" s="4" t="s">
        <v>2</v>
      </c>
      <c r="B25" s="5" t="s">
        <v>25</v>
      </c>
      <c r="C25" s="5" t="s">
        <v>26</v>
      </c>
      <c r="D25" s="5" t="s">
        <v>27</v>
      </c>
      <c r="E25" s="5" t="s">
        <v>28</v>
      </c>
      <c r="F25" s="5" t="s">
        <v>29</v>
      </c>
      <c r="G25" s="5" t="s">
        <v>30</v>
      </c>
      <c r="H25" s="5" t="s">
        <v>31</v>
      </c>
      <c r="I25" s="5" t="s">
        <v>32</v>
      </c>
      <c r="J25" s="5" t="s">
        <v>33</v>
      </c>
      <c r="K25" s="5" t="s">
        <v>34</v>
      </c>
      <c r="L25" s="5" t="s">
        <v>35</v>
      </c>
      <c r="M25" s="5" t="s">
        <v>36</v>
      </c>
      <c r="N25" s="5" t="s">
        <v>37</v>
      </c>
      <c r="O25" s="5" t="s">
        <v>38</v>
      </c>
      <c r="P25" s="5" t="s">
        <v>39</v>
      </c>
      <c r="Q25" s="5" t="s">
        <v>40</v>
      </c>
      <c r="R25" s="5" t="s">
        <v>41</v>
      </c>
      <c r="S25" s="5" t="s">
        <v>42</v>
      </c>
      <c r="T25" s="5" t="s">
        <v>43</v>
      </c>
      <c r="U25" s="6" t="s">
        <v>44</v>
      </c>
      <c r="V25" s="6" t="s">
        <v>45</v>
      </c>
      <c r="W25" s="6" t="s">
        <v>46</v>
      </c>
      <c r="X25" s="6" t="s">
        <v>47</v>
      </c>
    </row>
    <row r="26" spans="1:16384" x14ac:dyDescent="0.25">
      <c r="A26" s="8" t="s">
        <v>8</v>
      </c>
      <c r="U26" s="9"/>
      <c r="V26" s="9"/>
      <c r="W26" s="9"/>
    </row>
    <row r="27" spans="1:16384" x14ac:dyDescent="0.25">
      <c r="A27" s="10" t="s">
        <v>9</v>
      </c>
      <c r="U27" s="9"/>
      <c r="V27" s="9"/>
      <c r="W27" s="9"/>
    </row>
    <row r="28" spans="1:16384" x14ac:dyDescent="0.25">
      <c r="A28" s="11" t="s">
        <v>10</v>
      </c>
      <c r="B28" s="28">
        <f t="shared" ref="B28:X32" si="1">((C7/B7)-1)*100</f>
        <v>19.992995870649221</v>
      </c>
      <c r="C28" s="28">
        <f t="shared" si="1"/>
        <v>-3.8798126095728969</v>
      </c>
      <c r="D28" s="28">
        <f t="shared" si="1"/>
        <v>2.9615312398349358</v>
      </c>
      <c r="E28" s="28">
        <f t="shared" si="1"/>
        <v>19.043189781742086</v>
      </c>
      <c r="F28" s="28">
        <f t="shared" si="1"/>
        <v>14.376976948135844</v>
      </c>
      <c r="G28" s="28">
        <f t="shared" si="1"/>
        <v>13.578585058757241</v>
      </c>
      <c r="H28" s="28">
        <f t="shared" si="1"/>
        <v>14.459230269671597</v>
      </c>
      <c r="I28" s="28">
        <f t="shared" si="1"/>
        <v>-15.870205145269022</v>
      </c>
      <c r="J28" s="28">
        <f t="shared" si="1"/>
        <v>19.216608740467823</v>
      </c>
      <c r="K28" s="28">
        <f t="shared" si="1"/>
        <v>23.687504935534974</v>
      </c>
      <c r="L28" s="28">
        <f t="shared" si="1"/>
        <v>26.753220287677969</v>
      </c>
      <c r="M28" s="28">
        <f t="shared" si="1"/>
        <v>18.752755581490497</v>
      </c>
      <c r="N28" s="28">
        <f t="shared" si="1"/>
        <v>18.693224187391166</v>
      </c>
      <c r="O28" s="28">
        <f t="shared" si="1"/>
        <v>26.200480094161136</v>
      </c>
      <c r="P28" s="28">
        <f t="shared" si="1"/>
        <v>24.8668651109633</v>
      </c>
      <c r="Q28" s="28">
        <f t="shared" si="1"/>
        <v>13.517495788704048</v>
      </c>
      <c r="R28" s="28">
        <f t="shared" si="1"/>
        <v>25.876752648919599</v>
      </c>
      <c r="S28" s="28">
        <f t="shared" si="1"/>
        <v>19.920828736070064</v>
      </c>
      <c r="T28" s="28">
        <f t="shared" si="1"/>
        <v>15.612775756881469</v>
      </c>
      <c r="U28" s="29">
        <f t="shared" si="1"/>
        <v>-85.258751638114234</v>
      </c>
      <c r="V28" s="29">
        <f t="shared" si="1"/>
        <v>4.9394614405171344</v>
      </c>
      <c r="W28" s="29">
        <f t="shared" si="1"/>
        <v>114.66639520712714</v>
      </c>
      <c r="X28" s="29">
        <f t="shared" si="1"/>
        <v>114.53461069708983</v>
      </c>
    </row>
    <row r="29" spans="1:16384" x14ac:dyDescent="0.25">
      <c r="A29" s="11" t="s">
        <v>11</v>
      </c>
      <c r="B29" s="28">
        <f t="shared" si="1"/>
        <v>13.55278532564077</v>
      </c>
      <c r="C29" s="28">
        <f t="shared" si="1"/>
        <v>-6.007251255880397</v>
      </c>
      <c r="D29" s="28">
        <f t="shared" si="1"/>
        <v>7.2074142544646058</v>
      </c>
      <c r="E29" s="28">
        <f t="shared" si="1"/>
        <v>32.194744897283357</v>
      </c>
      <c r="F29" s="28">
        <f t="shared" si="1"/>
        <v>15.858953815023625</v>
      </c>
      <c r="G29" s="28">
        <f t="shared" si="1"/>
        <v>26.693851539782298</v>
      </c>
      <c r="H29" s="28">
        <f t="shared" si="1"/>
        <v>19.300754936442988</v>
      </c>
      <c r="I29" s="28">
        <f t="shared" si="1"/>
        <v>-20.258143119107174</v>
      </c>
      <c r="J29" s="28">
        <f t="shared" si="1"/>
        <v>-0.27695426086232766</v>
      </c>
      <c r="K29" s="28">
        <f t="shared" si="1"/>
        <v>12.741281620400091</v>
      </c>
      <c r="L29" s="28">
        <f t="shared" si="1"/>
        <v>18.289897307354686</v>
      </c>
      <c r="M29" s="28">
        <f t="shared" si="1"/>
        <v>18.250978567959365</v>
      </c>
      <c r="N29" s="28">
        <f t="shared" si="1"/>
        <v>20.32567624423065</v>
      </c>
      <c r="O29" s="28">
        <f t="shared" si="1"/>
        <v>21.148241486758291</v>
      </c>
      <c r="P29" s="28">
        <f t="shared" si="1"/>
        <v>23.187555631897894</v>
      </c>
      <c r="Q29" s="28">
        <f t="shared" si="1"/>
        <v>15.513482211913509</v>
      </c>
      <c r="R29" s="28">
        <f t="shared" si="1"/>
        <v>36.694500346462355</v>
      </c>
      <c r="S29" s="28">
        <f t="shared" si="1"/>
        <v>10.087987298058842</v>
      </c>
      <c r="T29" s="28">
        <f t="shared" si="1"/>
        <v>17.998678653286369</v>
      </c>
      <c r="U29" s="29">
        <f t="shared" si="1"/>
        <v>-84.019636487703607</v>
      </c>
      <c r="V29" s="29">
        <f t="shared" si="1"/>
        <v>-14.621967470112674</v>
      </c>
      <c r="W29" s="29">
        <f t="shared" si="1"/>
        <v>254.31898287962161</v>
      </c>
      <c r="X29" s="29">
        <f t="shared" si="1"/>
        <v>53.350835591376409</v>
      </c>
    </row>
    <row r="30" spans="1:16384" x14ac:dyDescent="0.25">
      <c r="A30" s="11" t="s">
        <v>12</v>
      </c>
      <c r="B30" s="28">
        <f t="shared" si="1"/>
        <v>45.055458890776421</v>
      </c>
      <c r="C30" s="28">
        <f t="shared" si="1"/>
        <v>19.202729759423988</v>
      </c>
      <c r="D30" s="28">
        <f t="shared" si="1"/>
        <v>10.340820467217672</v>
      </c>
      <c r="E30" s="28">
        <f t="shared" si="1"/>
        <v>14.825852879285218</v>
      </c>
      <c r="F30" s="28">
        <f t="shared" si="1"/>
        <v>14.052912596189127</v>
      </c>
      <c r="G30" s="28">
        <f t="shared" si="1"/>
        <v>10.194472930987963</v>
      </c>
      <c r="H30" s="28">
        <f t="shared" si="1"/>
        <v>11.481603103391125</v>
      </c>
      <c r="I30" s="28">
        <f t="shared" si="1"/>
        <v>-9.9328763095574697</v>
      </c>
      <c r="J30" s="28">
        <f t="shared" si="1"/>
        <v>-3.5322199968775947</v>
      </c>
      <c r="K30" s="28">
        <f t="shared" si="1"/>
        <v>69.956113763399117</v>
      </c>
      <c r="L30" s="28">
        <f t="shared" si="1"/>
        <v>32.327242794285539</v>
      </c>
      <c r="M30" s="28">
        <f t="shared" si="1"/>
        <v>12.275923729624093</v>
      </c>
      <c r="N30" s="28">
        <f t="shared" si="1"/>
        <v>8.6793805670047242</v>
      </c>
      <c r="O30" s="28">
        <f t="shared" si="1"/>
        <v>19.571262767217569</v>
      </c>
      <c r="P30" s="28">
        <f t="shared" si="1"/>
        <v>21.218220738125872</v>
      </c>
      <c r="Q30" s="28">
        <f t="shared" si="1"/>
        <v>17.482514910514112</v>
      </c>
      <c r="R30" s="28">
        <f t="shared" si="1"/>
        <v>26.828555513946096</v>
      </c>
      <c r="S30" s="28">
        <f t="shared" si="1"/>
        <v>19.010786147372549</v>
      </c>
      <c r="T30" s="28">
        <f t="shared" si="1"/>
        <v>12.438901529852387</v>
      </c>
      <c r="U30" s="29">
        <f t="shared" si="1"/>
        <v>-80.342126393632313</v>
      </c>
      <c r="V30" s="29">
        <f t="shared" si="1"/>
        <v>1.2725050950393113</v>
      </c>
      <c r="W30" s="29">
        <f t="shared" si="1"/>
        <v>144.81471684212144</v>
      </c>
      <c r="X30" s="29">
        <f t="shared" si="1"/>
        <v>77.59218255868403</v>
      </c>
    </row>
    <row r="31" spans="1:16384" x14ac:dyDescent="0.25">
      <c r="A31" s="11" t="s">
        <v>13</v>
      </c>
      <c r="B31" s="28">
        <f t="shared" si="1"/>
        <v>24.896434783840292</v>
      </c>
      <c r="C31" s="28">
        <f t="shared" si="1"/>
        <v>-5.1321305391661021</v>
      </c>
      <c r="D31" s="28">
        <f t="shared" si="1"/>
        <v>11.950535670086904</v>
      </c>
      <c r="E31" s="28">
        <f t="shared" si="1"/>
        <v>26.186712072391138</v>
      </c>
      <c r="F31" s="28">
        <f t="shared" si="1"/>
        <v>37.297849552050756</v>
      </c>
      <c r="G31" s="28">
        <f t="shared" si="1"/>
        <v>11.922305346708463</v>
      </c>
      <c r="H31" s="28">
        <f t="shared" si="1"/>
        <v>21.777880185974908</v>
      </c>
      <c r="I31" s="28">
        <f t="shared" si="1"/>
        <v>-11.693218354362644</v>
      </c>
      <c r="J31" s="28">
        <f t="shared" si="1"/>
        <v>-25.562513135055255</v>
      </c>
      <c r="K31" s="28">
        <f t="shared" si="1"/>
        <v>50.669263690963049</v>
      </c>
      <c r="L31" s="28">
        <f t="shared" si="1"/>
        <v>29.406819706748188</v>
      </c>
      <c r="M31" s="28">
        <f t="shared" si="1"/>
        <v>12.722158047655729</v>
      </c>
      <c r="N31" s="28">
        <f t="shared" si="1"/>
        <v>11.456439639125083</v>
      </c>
      <c r="O31" s="28">
        <f t="shared" si="1"/>
        <v>22.90770092260712</v>
      </c>
      <c r="P31" s="28">
        <f t="shared" si="1"/>
        <v>25.832222323821028</v>
      </c>
      <c r="Q31" s="28">
        <f t="shared" si="1"/>
        <v>16.570033089981841</v>
      </c>
      <c r="R31" s="28">
        <f t="shared" si="1"/>
        <v>24.16201042419339</v>
      </c>
      <c r="S31" s="28">
        <f t="shared" si="1"/>
        <v>21.012759871479258</v>
      </c>
      <c r="T31" s="28">
        <f t="shared" si="1"/>
        <v>11.904216539873435</v>
      </c>
      <c r="U31" s="29">
        <f t="shared" si="1"/>
        <v>-81.436708064221477</v>
      </c>
      <c r="V31" s="29">
        <f t="shared" si="1"/>
        <v>35.6923500039251</v>
      </c>
      <c r="W31" s="29">
        <f t="shared" si="1"/>
        <v>111.17078443058044</v>
      </c>
      <c r="X31" s="29">
        <f t="shared" si="1"/>
        <v>69.829374652801263</v>
      </c>
    </row>
    <row r="32" spans="1:16384" x14ac:dyDescent="0.25">
      <c r="A32" s="11" t="s">
        <v>14</v>
      </c>
      <c r="B32" s="28">
        <f t="shared" si="1"/>
        <v>0.11955247188464302</v>
      </c>
      <c r="C32" s="28">
        <f t="shared" si="1"/>
        <v>-10.655117891822009</v>
      </c>
      <c r="D32" s="28">
        <f t="shared" si="1"/>
        <v>5.3592226220085859</v>
      </c>
      <c r="E32" s="28">
        <f t="shared" si="1"/>
        <v>29.167755566591879</v>
      </c>
      <c r="F32" s="28">
        <f t="shared" si="1"/>
        <v>21.360024745696492</v>
      </c>
      <c r="G32" s="28">
        <f t="shared" si="1"/>
        <v>-4.0259034438621217</v>
      </c>
      <c r="H32" s="28">
        <f t="shared" si="1"/>
        <v>5.1129359240408068</v>
      </c>
      <c r="I32" s="28">
        <f t="shared" si="1"/>
        <v>-11.489085008915389</v>
      </c>
      <c r="J32" s="28">
        <f t="shared" si="1"/>
        <v>71.558877908816058</v>
      </c>
      <c r="K32" s="28">
        <f t="shared" si="1"/>
        <v>23.635626605267966</v>
      </c>
      <c r="L32" s="28">
        <f t="shared" si="1"/>
        <v>21.272103741591252</v>
      </c>
      <c r="M32" s="28">
        <f t="shared" si="1"/>
        <v>15.331653936900747</v>
      </c>
      <c r="N32" s="28">
        <f t="shared" si="1"/>
        <v>7.5684695831698789</v>
      </c>
      <c r="O32" s="28">
        <f t="shared" si="1"/>
        <v>25.347838659185552</v>
      </c>
      <c r="P32" s="28">
        <f t="shared" si="1"/>
        <v>23.322964562726888</v>
      </c>
      <c r="Q32" s="28">
        <f t="shared" si="1"/>
        <v>16.415660199831052</v>
      </c>
      <c r="R32" s="28">
        <f t="shared" si="1"/>
        <v>33.298136167440553</v>
      </c>
      <c r="S32" s="28">
        <f t="shared" si="1"/>
        <v>12.021514852273562</v>
      </c>
      <c r="T32" s="28">
        <f t="shared" si="1"/>
        <v>13.170190898647727</v>
      </c>
      <c r="U32" s="29">
        <f t="shared" si="1"/>
        <v>-85.056887704359767</v>
      </c>
      <c r="V32" s="29">
        <f t="shared" si="1"/>
        <v>-12.065212305777372</v>
      </c>
      <c r="W32" s="29">
        <f t="shared" si="1"/>
        <v>114.01060867974823</v>
      </c>
      <c r="X32" s="29">
        <f t="shared" si="1"/>
        <v>242.49033791204644</v>
      </c>
    </row>
    <row r="33" spans="1:16384" x14ac:dyDescent="0.25">
      <c r="A33" s="11" t="s">
        <v>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6"/>
      <c r="S33" s="16"/>
      <c r="T33" s="16"/>
      <c r="U33" s="30"/>
      <c r="V33" s="30"/>
      <c r="W33" s="30"/>
      <c r="X33" s="30"/>
    </row>
    <row r="34" spans="1:16384" x14ac:dyDescent="0.25">
      <c r="A34" s="18" t="s">
        <v>16</v>
      </c>
      <c r="B34" s="28">
        <f t="shared" ref="B34:X35" si="2">((C13/B13)-1)*100</f>
        <v>14.351978324294446</v>
      </c>
      <c r="C34" s="28">
        <f t="shared" si="2"/>
        <v>0.26509260997256145</v>
      </c>
      <c r="D34" s="28">
        <f t="shared" si="2"/>
        <v>10.482525272459032</v>
      </c>
      <c r="E34" s="28">
        <f t="shared" si="2"/>
        <v>26.598321502809984</v>
      </c>
      <c r="F34" s="28">
        <f t="shared" si="2"/>
        <v>25.707355652245422</v>
      </c>
      <c r="G34" s="28">
        <f t="shared" si="2"/>
        <v>21.566425020116164</v>
      </c>
      <c r="H34" s="28">
        <f t="shared" si="2"/>
        <v>8.4769183610880816</v>
      </c>
      <c r="I34" s="28">
        <f t="shared" si="2"/>
        <v>-4.6220133312952498</v>
      </c>
      <c r="J34" s="28">
        <f t="shared" si="2"/>
        <v>-4.8988845901351219</v>
      </c>
      <c r="K34" s="28">
        <f t="shared" si="2"/>
        <v>23.98432747679129</v>
      </c>
      <c r="L34" s="28">
        <f t="shared" si="2"/>
        <v>25.493594464149517</v>
      </c>
      <c r="M34" s="28">
        <f t="shared" si="2"/>
        <v>11.413977355609495</v>
      </c>
      <c r="N34" s="28">
        <f t="shared" si="2"/>
        <v>12.857752502452712</v>
      </c>
      <c r="O34" s="28">
        <f t="shared" si="2"/>
        <v>22.914110296330769</v>
      </c>
      <c r="P34" s="28">
        <f t="shared" si="2"/>
        <v>19.897823135452207</v>
      </c>
      <c r="Q34" s="28">
        <f t="shared" si="2"/>
        <v>16.604470062095444</v>
      </c>
      <c r="R34" s="28">
        <f t="shared" si="2"/>
        <v>28.46465087292669</v>
      </c>
      <c r="S34" s="28">
        <f t="shared" si="2"/>
        <v>13.551095559848768</v>
      </c>
      <c r="T34" s="28">
        <f t="shared" si="2"/>
        <v>12.465977759030999</v>
      </c>
      <c r="U34" s="29">
        <f t="shared" si="2"/>
        <v>-78.537396160575668</v>
      </c>
      <c r="V34" s="29">
        <f t="shared" si="2"/>
        <v>33.466734438871491</v>
      </c>
      <c r="W34" s="29">
        <f t="shared" si="2"/>
        <v>141.76374687073366</v>
      </c>
      <c r="X34" s="29">
        <f t="shared" si="2"/>
        <v>56.604858949413007</v>
      </c>
    </row>
    <row r="35" spans="1:16384" x14ac:dyDescent="0.25">
      <c r="A35" s="11" t="s">
        <v>17</v>
      </c>
      <c r="B35" s="28">
        <f t="shared" si="2"/>
        <v>2.5380512209625339</v>
      </c>
      <c r="C35" s="28">
        <f t="shared" si="2"/>
        <v>6.0247017370123279</v>
      </c>
      <c r="D35" s="28">
        <f t="shared" si="2"/>
        <v>0.81938481841898891</v>
      </c>
      <c r="E35" s="28">
        <f t="shared" si="2"/>
        <v>22.201904190652666</v>
      </c>
      <c r="F35" s="28">
        <f t="shared" si="2"/>
        <v>19.680064875486593</v>
      </c>
      <c r="G35" s="28">
        <f t="shared" si="2"/>
        <v>8.7999840788376194</v>
      </c>
      <c r="H35" s="28">
        <f t="shared" si="2"/>
        <v>21.887935272268379</v>
      </c>
      <c r="I35" s="28">
        <f t="shared" si="2"/>
        <v>-11.137874587002827</v>
      </c>
      <c r="J35" s="28">
        <f t="shared" si="2"/>
        <v>6.4585873161936647</v>
      </c>
      <c r="K35" s="28">
        <f t="shared" si="2"/>
        <v>27.980621470797896</v>
      </c>
      <c r="L35" s="28">
        <f t="shared" si="2"/>
        <v>30.321861739958432</v>
      </c>
      <c r="M35" s="28">
        <f t="shared" si="2"/>
        <v>12.606694950742092</v>
      </c>
      <c r="N35" s="28">
        <f t="shared" si="2"/>
        <v>14.057619855069037</v>
      </c>
      <c r="O35" s="28">
        <f t="shared" si="2"/>
        <v>23.252371386352387</v>
      </c>
      <c r="P35" s="28">
        <f t="shared" si="2"/>
        <v>25.134246982130204</v>
      </c>
      <c r="Q35" s="28">
        <f t="shared" si="2"/>
        <v>19.236695628768906</v>
      </c>
      <c r="R35" s="28">
        <f t="shared" si="2"/>
        <v>26.458495389279758</v>
      </c>
      <c r="S35" s="28">
        <f t="shared" si="2"/>
        <v>21.005220740283637</v>
      </c>
      <c r="T35" s="28">
        <f t="shared" si="2"/>
        <v>11.76429500049645</v>
      </c>
      <c r="U35" s="29">
        <f t="shared" si="2"/>
        <v>-76.017242712357032</v>
      </c>
      <c r="V35" s="29">
        <f t="shared" si="2"/>
        <v>34.534972929278382</v>
      </c>
      <c r="W35" s="29">
        <f t="shared" si="2"/>
        <v>125.85851373081609</v>
      </c>
      <c r="X35" s="29">
        <f t="shared" si="2"/>
        <v>49.098968026673219</v>
      </c>
    </row>
    <row r="36" spans="1:16384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30"/>
      <c r="V36" s="30"/>
      <c r="W36" s="30"/>
      <c r="X36" s="30"/>
    </row>
    <row r="37" spans="1:16384" x14ac:dyDescent="0.25">
      <c r="A37" s="20" t="s">
        <v>18</v>
      </c>
      <c r="B37" s="31">
        <f t="shared" ref="B37:X37" si="3">((C16/B16)-1)*100</f>
        <v>15.573137099761603</v>
      </c>
      <c r="C37" s="31">
        <f t="shared" si="3"/>
        <v>0.10261402046578549</v>
      </c>
      <c r="D37" s="31">
        <f t="shared" si="3"/>
        <v>6.0902444859177507</v>
      </c>
      <c r="E37" s="31">
        <f t="shared" si="3"/>
        <v>23.142216131751383</v>
      </c>
      <c r="F37" s="31">
        <f t="shared" si="3"/>
        <v>19.896893813335481</v>
      </c>
      <c r="G37" s="31">
        <f t="shared" si="3"/>
        <v>14.212046921086486</v>
      </c>
      <c r="H37" s="31">
        <f t="shared" si="3"/>
        <v>14.893321527636939</v>
      </c>
      <c r="I37" s="31">
        <f t="shared" si="3"/>
        <v>-12.147633403948099</v>
      </c>
      <c r="J37" s="31">
        <f t="shared" si="3"/>
        <v>5.1676001265132054</v>
      </c>
      <c r="K37" s="31">
        <f t="shared" si="3"/>
        <v>29.626482189414304</v>
      </c>
      <c r="L37" s="31">
        <f t="shared" si="3"/>
        <v>26.789039576466834</v>
      </c>
      <c r="M37" s="31">
        <f t="shared" si="3"/>
        <v>14.603457371927098</v>
      </c>
      <c r="N37" s="31">
        <f t="shared" si="3"/>
        <v>14.233368585668682</v>
      </c>
      <c r="O37" s="31">
        <f t="shared" si="3"/>
        <v>23.416413393037704</v>
      </c>
      <c r="P37" s="31">
        <f t="shared" si="3"/>
        <v>23.382791411945171</v>
      </c>
      <c r="Q37" s="31">
        <f t="shared" si="3"/>
        <v>16.213151868004381</v>
      </c>
      <c r="R37" s="31">
        <f t="shared" si="3"/>
        <v>28.035343516706579</v>
      </c>
      <c r="S37" s="31">
        <f t="shared" si="3"/>
        <v>17.33942785690601</v>
      </c>
      <c r="T37" s="31">
        <f t="shared" si="3"/>
        <v>13.740326586975261</v>
      </c>
      <c r="U37" s="32">
        <f t="shared" si="3"/>
        <v>-81.388213334090025</v>
      </c>
      <c r="V37" s="32">
        <f t="shared" si="3"/>
        <v>16.718387049417927</v>
      </c>
      <c r="W37" s="32">
        <f t="shared" si="3"/>
        <v>135.83999501550693</v>
      </c>
      <c r="X37" s="32">
        <f t="shared" si="3"/>
        <v>75.307929852459395</v>
      </c>
    </row>
    <row r="38" spans="1:16384" x14ac:dyDescent="0.25">
      <c r="A38" s="23" t="s">
        <v>20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16384" x14ac:dyDescent="0.25">
      <c r="A39" s="26" t="s">
        <v>21</v>
      </c>
    </row>
    <row r="40" spans="1:16384" x14ac:dyDescent="0.25">
      <c r="A40" s="27" t="s">
        <v>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16384" x14ac:dyDescent="0.25">
      <c r="A41" s="2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16384" s="2" customFormat="1" ht="22" x14ac:dyDescent="0.25">
      <c r="A42" s="1" t="s">
        <v>48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  <row r="43" spans="1:16384" s="2" customFormat="1" ht="22" x14ac:dyDescent="0.25">
      <c r="A43" s="1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  <c r="XEX43" s="1"/>
      <c r="XEY43" s="1"/>
      <c r="XEZ43" s="1"/>
      <c r="XFA43" s="1"/>
      <c r="XFB43" s="1"/>
      <c r="XFC43" s="1"/>
      <c r="XFD43" s="1"/>
    </row>
    <row r="44" spans="1:16384" s="2" customFormat="1" ht="2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16384" s="7" customFormat="1" x14ac:dyDescent="0.2">
      <c r="A45" s="4" t="s">
        <v>2</v>
      </c>
      <c r="B45" s="5">
        <v>2000</v>
      </c>
      <c r="C45" s="5">
        <v>2001</v>
      </c>
      <c r="D45" s="5">
        <v>2002</v>
      </c>
      <c r="E45" s="5">
        <v>2003</v>
      </c>
      <c r="F45" s="5">
        <v>2004</v>
      </c>
      <c r="G45" s="5">
        <v>2005</v>
      </c>
      <c r="H45" s="5">
        <v>2006</v>
      </c>
      <c r="I45" s="5">
        <v>2007</v>
      </c>
      <c r="J45" s="5">
        <v>2008</v>
      </c>
      <c r="K45" s="5">
        <v>2009</v>
      </c>
      <c r="L45" s="5">
        <v>2010</v>
      </c>
      <c r="M45" s="5">
        <v>2011</v>
      </c>
      <c r="N45" s="5">
        <v>2012</v>
      </c>
      <c r="O45" s="5">
        <v>2013</v>
      </c>
      <c r="P45" s="5">
        <v>2014</v>
      </c>
      <c r="Q45" s="5">
        <v>2015</v>
      </c>
      <c r="R45" s="5">
        <v>2016</v>
      </c>
      <c r="S45" s="5">
        <v>2017</v>
      </c>
      <c r="T45" s="5">
        <v>2018</v>
      </c>
      <c r="U45" s="6">
        <v>2019</v>
      </c>
      <c r="V45" s="6">
        <v>2020</v>
      </c>
      <c r="W45" s="6">
        <v>2021</v>
      </c>
      <c r="X45" s="6">
        <v>2022</v>
      </c>
      <c r="Y45" s="6">
        <v>2023</v>
      </c>
    </row>
    <row r="46" spans="1:16384" x14ac:dyDescent="0.25">
      <c r="A46" s="8" t="s">
        <v>8</v>
      </c>
      <c r="N46" s="35"/>
      <c r="O46" s="35"/>
      <c r="P46" s="35"/>
      <c r="Q46" s="35"/>
      <c r="R46" s="35"/>
      <c r="U46" s="9"/>
      <c r="V46" s="9"/>
      <c r="W46" s="9"/>
    </row>
    <row r="47" spans="1:16384" x14ac:dyDescent="0.25">
      <c r="A47" s="10" t="s">
        <v>9</v>
      </c>
      <c r="N47" s="35"/>
      <c r="O47" s="35"/>
      <c r="P47" s="35"/>
      <c r="Q47" s="35"/>
      <c r="R47" s="35"/>
      <c r="U47" s="9"/>
      <c r="V47" s="9"/>
      <c r="W47" s="9"/>
    </row>
    <row r="48" spans="1:16384" x14ac:dyDescent="0.25">
      <c r="A48" s="11" t="s">
        <v>10</v>
      </c>
      <c r="B48" s="36">
        <f t="shared" ref="B48:Y52" si="4">B7/B$16*100</f>
        <v>26.89169272708186</v>
      </c>
      <c r="C48" s="36">
        <f t="shared" si="4"/>
        <v>27.920110635831808</v>
      </c>
      <c r="D48" s="36">
        <f t="shared" si="4"/>
        <v>26.809352508306482</v>
      </c>
      <c r="E48" s="36">
        <f t="shared" si="4"/>
        <v>26.018716416193644</v>
      </c>
      <c r="F48" s="36">
        <f t="shared" si="4"/>
        <v>25.152633219596883</v>
      </c>
      <c r="G48" s="36">
        <f t="shared" si="4"/>
        <v>23.994634543424411</v>
      </c>
      <c r="H48" s="36">
        <f t="shared" si="4"/>
        <v>23.861551508021943</v>
      </c>
      <c r="I48" s="36">
        <f t="shared" si="4"/>
        <v>23.771397521929458</v>
      </c>
      <c r="J48" s="36">
        <f t="shared" si="4"/>
        <v>22.764131171624697</v>
      </c>
      <c r="K48" s="36">
        <f t="shared" si="4"/>
        <v>25.805119789170629</v>
      </c>
      <c r="L48" s="36">
        <f t="shared" si="4"/>
        <v>24.622830361323832</v>
      </c>
      <c r="M48" s="36">
        <f t="shared" si="4"/>
        <v>24.615874142754326</v>
      </c>
      <c r="N48" s="36">
        <f t="shared" si="4"/>
        <v>25.50710905703701</v>
      </c>
      <c r="O48" s="36">
        <f t="shared" si="4"/>
        <v>26.502947879092414</v>
      </c>
      <c r="P48" s="36">
        <f t="shared" si="4"/>
        <v>27.100809805583577</v>
      </c>
      <c r="Q48" s="36">
        <f t="shared" si="4"/>
        <v>27.426783943421608</v>
      </c>
      <c r="R48" s="36">
        <f t="shared" si="4"/>
        <v>26.790597972347395</v>
      </c>
      <c r="S48" s="36">
        <f t="shared" si="4"/>
        <v>26.338926281255979</v>
      </c>
      <c r="T48" s="36">
        <f t="shared" si="4"/>
        <v>26.918367724771336</v>
      </c>
      <c r="U48" s="37">
        <f t="shared" si="4"/>
        <v>27.361511127062656</v>
      </c>
      <c r="V48" s="37">
        <f t="shared" si="4"/>
        <v>21.671365480419418</v>
      </c>
      <c r="W48" s="37">
        <f t="shared" si="4"/>
        <v>19.484345866028388</v>
      </c>
      <c r="X48" s="37">
        <f t="shared" si="4"/>
        <v>17.73505079049119</v>
      </c>
      <c r="Y48" s="37">
        <f t="shared" si="4"/>
        <v>21.703423343332382</v>
      </c>
    </row>
    <row r="49" spans="1:25" x14ac:dyDescent="0.25">
      <c r="A49" s="11" t="s">
        <v>11</v>
      </c>
      <c r="B49" s="36">
        <f t="shared" si="4"/>
        <v>12.219251478968905</v>
      </c>
      <c r="C49" s="36">
        <f t="shared" si="4"/>
        <v>12.005644865672133</v>
      </c>
      <c r="D49" s="36">
        <f t="shared" si="4"/>
        <v>11.272868070553505</v>
      </c>
      <c r="E49" s="36">
        <f t="shared" si="4"/>
        <v>11.391575567875856</v>
      </c>
      <c r="F49" s="36">
        <f t="shared" si="4"/>
        <v>12.229002152781518</v>
      </c>
      <c r="G49" s="36">
        <f t="shared" si="4"/>
        <v>11.817148472826835</v>
      </c>
      <c r="H49" s="36">
        <f t="shared" si="4"/>
        <v>13.108600139828802</v>
      </c>
      <c r="I49" s="36">
        <f t="shared" si="4"/>
        <v>13.611460370787167</v>
      </c>
      <c r="J49" s="36">
        <f t="shared" si="4"/>
        <v>12.354853567212073</v>
      </c>
      <c r="K49" s="36">
        <f t="shared" si="4"/>
        <v>11.715239540517283</v>
      </c>
      <c r="L49" s="36">
        <f t="shared" si="4"/>
        <v>10.189207467328504</v>
      </c>
      <c r="M49" s="36">
        <f t="shared" si="4"/>
        <v>9.5061868831864782</v>
      </c>
      <c r="N49" s="36">
        <f t="shared" si="4"/>
        <v>9.808743358750192</v>
      </c>
      <c r="O49" s="36">
        <f t="shared" si="4"/>
        <v>10.331864431211324</v>
      </c>
      <c r="P49" s="36">
        <f t="shared" si="4"/>
        <v>10.14198332870569</v>
      </c>
      <c r="Q49" s="36">
        <f t="shared" si="4"/>
        <v>10.125935077537541</v>
      </c>
      <c r="R49" s="36">
        <f t="shared" si="4"/>
        <v>10.064971155645582</v>
      </c>
      <c r="S49" s="36">
        <f t="shared" si="4"/>
        <v>10.745675102929724</v>
      </c>
      <c r="T49" s="36">
        <f t="shared" si="4"/>
        <v>10.081604843710434</v>
      </c>
      <c r="U49" s="37">
        <f t="shared" si="4"/>
        <v>10.459052527449217</v>
      </c>
      <c r="V49" s="37">
        <f t="shared" si="4"/>
        <v>8.9803018046074854</v>
      </c>
      <c r="W49" s="37">
        <f t="shared" si="4"/>
        <v>6.5689778533125063</v>
      </c>
      <c r="X49" s="37">
        <f t="shared" si="4"/>
        <v>9.8690366381300567</v>
      </c>
      <c r="Y49" s="37">
        <f t="shared" si="4"/>
        <v>8.6329524067329029</v>
      </c>
    </row>
    <row r="50" spans="1:25" x14ac:dyDescent="0.25">
      <c r="A50" s="11" t="s">
        <v>12</v>
      </c>
      <c r="B50" s="36">
        <f t="shared" si="4"/>
        <v>8.0925333655858829</v>
      </c>
      <c r="C50" s="36">
        <f t="shared" si="4"/>
        <v>10.156911635276543</v>
      </c>
      <c r="D50" s="36">
        <f t="shared" si="4"/>
        <v>12.09490486035347</v>
      </c>
      <c r="E50" s="36">
        <f t="shared" si="4"/>
        <v>12.579495242293351</v>
      </c>
      <c r="F50" s="36">
        <f t="shared" si="4"/>
        <v>11.729943762274086</v>
      </c>
      <c r="G50" s="36">
        <f t="shared" si="4"/>
        <v>11.15820608963983</v>
      </c>
      <c r="H50" s="36">
        <f t="shared" si="4"/>
        <v>10.765700046972809</v>
      </c>
      <c r="I50" s="36">
        <f t="shared" si="4"/>
        <v>10.446016215817087</v>
      </c>
      <c r="J50" s="36">
        <f t="shared" si="4"/>
        <v>10.709360157688087</v>
      </c>
      <c r="K50" s="36">
        <f t="shared" si="4"/>
        <v>9.8234456089447981</v>
      </c>
      <c r="L50" s="36">
        <f t="shared" si="4"/>
        <v>12.879734227630896</v>
      </c>
      <c r="M50" s="36">
        <f t="shared" si="4"/>
        <v>13.44232690742713</v>
      </c>
      <c r="N50" s="36">
        <f t="shared" si="4"/>
        <v>13.169320587850461</v>
      </c>
      <c r="O50" s="36">
        <f t="shared" si="4"/>
        <v>12.529032643404408</v>
      </c>
      <c r="P50" s="36">
        <f t="shared" si="4"/>
        <v>12.138679234281396</v>
      </c>
      <c r="Q50" s="36">
        <f t="shared" si="4"/>
        <v>11.925723855425533</v>
      </c>
      <c r="R50" s="36">
        <f t="shared" si="4"/>
        <v>12.055985128559641</v>
      </c>
      <c r="S50" s="36">
        <f t="shared" si="4"/>
        <v>11.942352300193731</v>
      </c>
      <c r="T50" s="36">
        <f t="shared" si="4"/>
        <v>12.112456670814504</v>
      </c>
      <c r="U50" s="37">
        <f t="shared" si="4"/>
        <v>11.973865064057872</v>
      </c>
      <c r="V50" s="37">
        <f t="shared" si="4"/>
        <v>12.64686352976973</v>
      </c>
      <c r="W50" s="37">
        <f t="shared" si="4"/>
        <v>10.973245806700506</v>
      </c>
      <c r="X50" s="37">
        <f t="shared" si="4"/>
        <v>11.390824804036077</v>
      </c>
      <c r="Y50" s="37">
        <f t="shared" si="4"/>
        <v>11.539246626178683</v>
      </c>
    </row>
    <row r="51" spans="1:25" x14ac:dyDescent="0.25">
      <c r="A51" s="11" t="s">
        <v>13</v>
      </c>
      <c r="B51" s="36">
        <f t="shared" si="4"/>
        <v>7.3164693041883613</v>
      </c>
      <c r="C51" s="36">
        <f t="shared" si="4"/>
        <v>7.9066896878445645</v>
      </c>
      <c r="D51" s="36">
        <f t="shared" si="4"/>
        <v>7.4932189585019735</v>
      </c>
      <c r="E51" s="36">
        <f t="shared" si="4"/>
        <v>7.9071349148309018</v>
      </c>
      <c r="F51" s="36">
        <f t="shared" si="4"/>
        <v>8.1026262816951888</v>
      </c>
      <c r="G51" s="36">
        <f t="shared" si="4"/>
        <v>9.2785820284273619</v>
      </c>
      <c r="H51" s="36">
        <f t="shared" si="4"/>
        <v>9.0925635164183252</v>
      </c>
      <c r="I51" s="36">
        <f t="shared" si="4"/>
        <v>9.6374018590750641</v>
      </c>
      <c r="J51" s="36">
        <f t="shared" si="4"/>
        <v>9.6872511757565718</v>
      </c>
      <c r="K51" s="36">
        <f t="shared" si="4"/>
        <v>6.856623439969602</v>
      </c>
      <c r="L51" s="36">
        <f t="shared" si="4"/>
        <v>7.96968634539388</v>
      </c>
      <c r="M51" s="36">
        <f t="shared" si="4"/>
        <v>8.1342343743815455</v>
      </c>
      <c r="N51" s="36">
        <f t="shared" si="4"/>
        <v>8.0007049854528525</v>
      </c>
      <c r="O51" s="36">
        <f t="shared" si="4"/>
        <v>7.8062137475428202</v>
      </c>
      <c r="P51" s="36">
        <f t="shared" si="4"/>
        <v>7.7740371660732626</v>
      </c>
      <c r="Q51" s="36">
        <f t="shared" si="4"/>
        <v>7.9283696035772495</v>
      </c>
      <c r="R51" s="36">
        <f t="shared" si="4"/>
        <v>7.9527169875603239</v>
      </c>
      <c r="S51" s="36">
        <f t="shared" si="4"/>
        <v>7.7121309037709693</v>
      </c>
      <c r="T51" s="36">
        <f t="shared" si="4"/>
        <v>7.9535605567598058</v>
      </c>
      <c r="U51" s="37">
        <f t="shared" si="4"/>
        <v>7.8251662318381845</v>
      </c>
      <c r="V51" s="37">
        <f t="shared" si="4"/>
        <v>7.8047770380730439</v>
      </c>
      <c r="W51" s="37">
        <f t="shared" si="4"/>
        <v>9.0735364352182994</v>
      </c>
      <c r="X51" s="37">
        <f t="shared" si="4"/>
        <v>8.1244311697789673</v>
      </c>
      <c r="Y51" s="37">
        <f t="shared" si="4"/>
        <v>7.8705342430003711</v>
      </c>
    </row>
    <row r="52" spans="1:25" x14ac:dyDescent="0.25">
      <c r="A52" s="11" t="s">
        <v>14</v>
      </c>
      <c r="B52" s="36">
        <f t="shared" si="4"/>
        <v>7.9600524219104889</v>
      </c>
      <c r="C52" s="36">
        <f t="shared" si="4"/>
        <v>6.8956931180858607</v>
      </c>
      <c r="D52" s="36">
        <f t="shared" si="4"/>
        <v>6.1546333701495159</v>
      </c>
      <c r="E52" s="36">
        <f t="shared" si="4"/>
        <v>6.1122244608315492</v>
      </c>
      <c r="F52" s="36">
        <f t="shared" si="4"/>
        <v>6.4113050741277489</v>
      </c>
      <c r="G52" s="36">
        <f t="shared" si="4"/>
        <v>6.4895437880127291</v>
      </c>
      <c r="H52" s="36">
        <f t="shared" si="4"/>
        <v>5.4532610079771571</v>
      </c>
      <c r="I52" s="36">
        <f t="shared" si="4"/>
        <v>4.9890478165929872</v>
      </c>
      <c r="J52" s="36">
        <f t="shared" si="4"/>
        <v>5.0264461196741745</v>
      </c>
      <c r="K52" s="36">
        <f t="shared" si="4"/>
        <v>8.1995924136622609</v>
      </c>
      <c r="L52" s="36">
        <f t="shared" si="4"/>
        <v>7.8206376416941916</v>
      </c>
      <c r="M52" s="36">
        <f t="shared" si="4"/>
        <v>7.4803404346077853</v>
      </c>
      <c r="N52" s="36">
        <f t="shared" si="4"/>
        <v>7.5278709222058771</v>
      </c>
      <c r="O52" s="36">
        <f t="shared" si="4"/>
        <v>7.0886603831003692</v>
      </c>
      <c r="P52" s="36">
        <f t="shared" si="4"/>
        <v>7.1995955285210984</v>
      </c>
      <c r="Q52" s="36">
        <f t="shared" si="4"/>
        <v>7.1961045302125948</v>
      </c>
      <c r="R52" s="36">
        <f t="shared" si="4"/>
        <v>7.2086441705255844</v>
      </c>
      <c r="S52" s="36">
        <f t="shared" si="4"/>
        <v>7.50494985081962</v>
      </c>
      <c r="T52" s="36">
        <f t="shared" si="4"/>
        <v>7.1648197586611815</v>
      </c>
      <c r="U52" s="37">
        <f t="shared" si="4"/>
        <v>7.128905324727115</v>
      </c>
      <c r="V52" s="37">
        <f t="shared" si="4"/>
        <v>5.7236865393211014</v>
      </c>
      <c r="W52" s="37">
        <f t="shared" si="4"/>
        <v>4.3121839959147277</v>
      </c>
      <c r="X52" s="37">
        <f t="shared" si="4"/>
        <v>3.9130475797546582</v>
      </c>
      <c r="Y52" s="37">
        <f t="shared" si="4"/>
        <v>7.6447254210576538</v>
      </c>
    </row>
    <row r="53" spans="1:25" x14ac:dyDescent="0.25">
      <c r="A53" s="11" t="s">
        <v>15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  <c r="V53" s="37"/>
      <c r="W53" s="37"/>
      <c r="X53" s="37"/>
      <c r="Y53" s="37"/>
    </row>
    <row r="54" spans="1:25" x14ac:dyDescent="0.25">
      <c r="A54" s="18" t="s">
        <v>16</v>
      </c>
      <c r="B54" s="36">
        <f t="shared" ref="B54:Y55" si="5">B13/B$16*100</f>
        <v>17.870195198975182</v>
      </c>
      <c r="C54" s="36">
        <f t="shared" si="5"/>
        <v>17.681376705040012</v>
      </c>
      <c r="D54" s="36">
        <f t="shared" si="5"/>
        <v>17.710075707315674</v>
      </c>
      <c r="E54" s="36">
        <f t="shared" si="5"/>
        <v>18.443296991085646</v>
      </c>
      <c r="F54" s="36">
        <f t="shared" si="5"/>
        <v>18.960925955329085</v>
      </c>
      <c r="G54" s="36">
        <f t="shared" si="5"/>
        <v>19.87981328584959</v>
      </c>
      <c r="H54" s="36">
        <f t="shared" si="5"/>
        <v>21.159920484552273</v>
      </c>
      <c r="I54" s="36">
        <f t="shared" si="5"/>
        <v>19.978210538353665</v>
      </c>
      <c r="J54" s="36">
        <f t="shared" si="5"/>
        <v>21.689586430302327</v>
      </c>
      <c r="K54" s="36">
        <f t="shared" si="5"/>
        <v>19.613491796133552</v>
      </c>
      <c r="L54" s="36">
        <f t="shared" si="5"/>
        <v>18.75979004245297</v>
      </c>
      <c r="M54" s="36">
        <f t="shared" si="5"/>
        <v>18.568115127966866</v>
      </c>
      <c r="N54" s="36">
        <f t="shared" si="5"/>
        <v>18.051353823383032</v>
      </c>
      <c r="O54" s="36">
        <f t="shared" si="5"/>
        <v>17.833976598578133</v>
      </c>
      <c r="P54" s="36">
        <f t="shared" si="5"/>
        <v>17.761392560314626</v>
      </c>
      <c r="Q54" s="36">
        <f t="shared" si="5"/>
        <v>17.259718956478149</v>
      </c>
      <c r="R54" s="36">
        <f t="shared" si="5"/>
        <v>17.317836664706558</v>
      </c>
      <c r="S54" s="36">
        <f t="shared" si="5"/>
        <v>17.375904026965845</v>
      </c>
      <c r="T54" s="36">
        <f t="shared" si="5"/>
        <v>16.81491869050933</v>
      </c>
      <c r="U54" s="37">
        <f t="shared" si="5"/>
        <v>16.626524014951201</v>
      </c>
      <c r="V54" s="37">
        <f t="shared" si="5"/>
        <v>19.17325319514806</v>
      </c>
      <c r="W54" s="37">
        <f t="shared" si="5"/>
        <v>21.924493280074262</v>
      </c>
      <c r="X54" s="37">
        <f t="shared" si="5"/>
        <v>22.47518553112441</v>
      </c>
      <c r="Y54" s="37">
        <f t="shared" si="5"/>
        <v>20.077376208400011</v>
      </c>
    </row>
    <row r="55" spans="1:25" x14ac:dyDescent="0.25">
      <c r="A55" s="11" t="s">
        <v>17</v>
      </c>
      <c r="B55" s="36">
        <f t="shared" si="5"/>
        <v>19.649805503289329</v>
      </c>
      <c r="C55" s="36">
        <f t="shared" si="5"/>
        <v>17.433573352249073</v>
      </c>
      <c r="D55" s="36">
        <f t="shared" si="5"/>
        <v>18.464946524819368</v>
      </c>
      <c r="E55" s="36">
        <f t="shared" si="5"/>
        <v>17.547556406889054</v>
      </c>
      <c r="F55" s="36">
        <f t="shared" si="5"/>
        <v>17.413563554195488</v>
      </c>
      <c r="G55" s="36">
        <f t="shared" si="5"/>
        <v>17.382071791819236</v>
      </c>
      <c r="H55" s="36">
        <f t="shared" si="5"/>
        <v>16.5584032962287</v>
      </c>
      <c r="I55" s="36">
        <f t="shared" si="5"/>
        <v>17.566465677444583</v>
      </c>
      <c r="J55" s="36">
        <f t="shared" si="5"/>
        <v>17.768371377742056</v>
      </c>
      <c r="K55" s="36">
        <f t="shared" si="5"/>
        <v>17.986487411601875</v>
      </c>
      <c r="L55" s="36">
        <f t="shared" si="5"/>
        <v>17.75811391417573</v>
      </c>
      <c r="M55" s="36">
        <f t="shared" si="5"/>
        <v>18.252922129675873</v>
      </c>
      <c r="N55" s="36">
        <f t="shared" si="5"/>
        <v>17.934897265320597</v>
      </c>
      <c r="O55" s="36">
        <f t="shared" si="5"/>
        <v>17.907304317070526</v>
      </c>
      <c r="P55" s="36">
        <f t="shared" si="5"/>
        <v>17.883502376520354</v>
      </c>
      <c r="Q55" s="36">
        <f t="shared" si="5"/>
        <v>18.137364033347332</v>
      </c>
      <c r="R55" s="36">
        <f t="shared" si="5"/>
        <v>18.60924792065493</v>
      </c>
      <c r="S55" s="36">
        <f t="shared" si="5"/>
        <v>18.380061534064126</v>
      </c>
      <c r="T55" s="36">
        <f t="shared" si="5"/>
        <v>18.954271754773409</v>
      </c>
      <c r="U55" s="37">
        <f t="shared" si="5"/>
        <v>18.624975709913759</v>
      </c>
      <c r="V55" s="37">
        <f t="shared" si="5"/>
        <v>23.999752412661152</v>
      </c>
      <c r="W55" s="37">
        <f t="shared" si="5"/>
        <v>27.663216762751297</v>
      </c>
      <c r="X55" s="37">
        <f t="shared" si="5"/>
        <v>26.492423486684647</v>
      </c>
      <c r="Y55" s="37">
        <f t="shared" si="5"/>
        <v>22.531741751298</v>
      </c>
    </row>
    <row r="56" spans="1:25" ht="16.5" customHeight="1" x14ac:dyDescent="0.25">
      <c r="N56" s="36"/>
      <c r="O56" s="36"/>
      <c r="P56" s="36"/>
      <c r="Q56" s="36"/>
      <c r="R56" s="36"/>
      <c r="S56" s="36"/>
      <c r="T56" s="36"/>
      <c r="U56" s="37"/>
      <c r="V56" s="37"/>
      <c r="W56" s="37"/>
      <c r="X56" s="37"/>
      <c r="Y56" s="37"/>
    </row>
    <row r="57" spans="1:25" x14ac:dyDescent="0.25">
      <c r="A57" s="38" t="s">
        <v>18</v>
      </c>
      <c r="B57" s="39">
        <f t="shared" ref="B57:M57" si="6">SUM(B48:B55)</f>
        <v>100.00000000000001</v>
      </c>
      <c r="C57" s="39">
        <f t="shared" si="6"/>
        <v>99.999999999999986</v>
      </c>
      <c r="D57" s="39">
        <f t="shared" si="6"/>
        <v>99.999999999999986</v>
      </c>
      <c r="E57" s="39">
        <f t="shared" si="6"/>
        <v>100.00000000000001</v>
      </c>
      <c r="F57" s="39">
        <f t="shared" si="6"/>
        <v>100</v>
      </c>
      <c r="G57" s="39">
        <f t="shared" si="6"/>
        <v>100</v>
      </c>
      <c r="H57" s="39">
        <f t="shared" si="6"/>
        <v>100</v>
      </c>
      <c r="I57" s="39">
        <f t="shared" si="6"/>
        <v>100.00000000000001</v>
      </c>
      <c r="J57" s="39">
        <f t="shared" si="6"/>
        <v>100</v>
      </c>
      <c r="K57" s="39">
        <f t="shared" si="6"/>
        <v>100</v>
      </c>
      <c r="L57" s="39">
        <f t="shared" si="6"/>
        <v>100</v>
      </c>
      <c r="M57" s="39">
        <f t="shared" si="6"/>
        <v>100</v>
      </c>
      <c r="N57" s="39">
        <f t="shared" ref="N57:Y57" si="7">N48+N49+N50+N51+N52+N54+N55</f>
        <v>100.00000000000004</v>
      </c>
      <c r="O57" s="39">
        <f t="shared" si="7"/>
        <v>100</v>
      </c>
      <c r="P57" s="39">
        <f t="shared" si="7"/>
        <v>100.00000000000001</v>
      </c>
      <c r="Q57" s="39">
        <f t="shared" si="7"/>
        <v>100</v>
      </c>
      <c r="R57" s="39">
        <f t="shared" si="7"/>
        <v>100.00000000000003</v>
      </c>
      <c r="S57" s="39">
        <f t="shared" si="7"/>
        <v>99.999999999999986</v>
      </c>
      <c r="T57" s="39">
        <f t="shared" si="7"/>
        <v>100</v>
      </c>
      <c r="U57" s="40">
        <f t="shared" si="7"/>
        <v>100</v>
      </c>
      <c r="V57" s="40">
        <f t="shared" si="7"/>
        <v>99.999999999999986</v>
      </c>
      <c r="W57" s="40">
        <f t="shared" si="7"/>
        <v>100</v>
      </c>
      <c r="X57" s="40">
        <f t="shared" si="7"/>
        <v>100.00000000000001</v>
      </c>
      <c r="Y57" s="40">
        <f t="shared" si="7"/>
        <v>100</v>
      </c>
    </row>
    <row r="58" spans="1:25" x14ac:dyDescent="0.25">
      <c r="A58" s="23" t="s">
        <v>20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25" x14ac:dyDescent="0.25">
      <c r="A59" s="26" t="s">
        <v>21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25" x14ac:dyDescent="0.25">
      <c r="A60" s="27" t="s">
        <v>22</v>
      </c>
    </row>
  </sheetData>
  <protectedRanges>
    <protectedRange algorithmName="SHA-512" hashValue="sxh2Yo7Wkrkp9uN27gGko/fX7h25tTV0p2V4FfxRgIAKjBQaxhcAHit3cApsYgvo1jIalrCM2tSQrz/JdI5nOg==" saltValue="m2YxP2TxWSQ6Xrd4576Kdg==" spinCount="100000" sqref="T1:V3 T4 W7:Y14 W25:X25 X45:Y45 W28:X37 W45:W57 X48:Y57 T5:V1048576" name="Range1"/>
    <protectedRange algorithmName="SHA-512" hashValue="XeEiuGUD3nQo2ChWhL+2U6It9P10tjNZY7dG4wKxTcEdT3zbbcYQRMXThvYQVcw3Q7Q94TKvvBFa0pLsFTo0sQ==" saltValue="H+wwHdMJxhvrKO25TwBidQ==" spinCount="100000" sqref="U4" name="Range1_2"/>
  </protectedRanges>
  <mergeCells count="2626">
    <mergeCell ref="XDW43:XEU43"/>
    <mergeCell ref="XEV43:XFD43"/>
    <mergeCell ref="WYC43:WZA43"/>
    <mergeCell ref="WZB43:WZZ43"/>
    <mergeCell ref="XAA43:XAY43"/>
    <mergeCell ref="XAZ43:XBX43"/>
    <mergeCell ref="XBY43:XCW43"/>
    <mergeCell ref="XCX43:XDV43"/>
    <mergeCell ref="WSI43:WTG43"/>
    <mergeCell ref="WTH43:WUF43"/>
    <mergeCell ref="WUG43:WVE43"/>
    <mergeCell ref="WVF43:WWD43"/>
    <mergeCell ref="WWE43:WXC43"/>
    <mergeCell ref="WXD43:WYB43"/>
    <mergeCell ref="WMO43:WNM43"/>
    <mergeCell ref="WNN43:WOL43"/>
    <mergeCell ref="WOM43:WPK43"/>
    <mergeCell ref="WPL43:WQJ43"/>
    <mergeCell ref="WQK43:WRI43"/>
    <mergeCell ref="WRJ43:WSH43"/>
    <mergeCell ref="WGU43:WHS43"/>
    <mergeCell ref="WHT43:WIR43"/>
    <mergeCell ref="WIS43:WJQ43"/>
    <mergeCell ref="WJR43:WKP43"/>
    <mergeCell ref="WKQ43:WLO43"/>
    <mergeCell ref="WLP43:WMN43"/>
    <mergeCell ref="WBA43:WBY43"/>
    <mergeCell ref="WBZ43:WCX43"/>
    <mergeCell ref="WCY43:WDW43"/>
    <mergeCell ref="WDX43:WEV43"/>
    <mergeCell ref="WEW43:WFU43"/>
    <mergeCell ref="WFV43:WGT43"/>
    <mergeCell ref="VVG43:VWE43"/>
    <mergeCell ref="VWF43:VXD43"/>
    <mergeCell ref="VXE43:VYC43"/>
    <mergeCell ref="VYD43:VZB43"/>
    <mergeCell ref="VZC43:WAA43"/>
    <mergeCell ref="WAB43:WAZ43"/>
    <mergeCell ref="VPM43:VQK43"/>
    <mergeCell ref="VQL43:VRJ43"/>
    <mergeCell ref="VRK43:VSI43"/>
    <mergeCell ref="VSJ43:VTH43"/>
    <mergeCell ref="VTI43:VUG43"/>
    <mergeCell ref="VUH43:VVF43"/>
    <mergeCell ref="VJS43:VKQ43"/>
    <mergeCell ref="VKR43:VLP43"/>
    <mergeCell ref="VLQ43:VMO43"/>
    <mergeCell ref="VMP43:VNN43"/>
    <mergeCell ref="VNO43:VOM43"/>
    <mergeCell ref="VON43:VPL43"/>
    <mergeCell ref="VDY43:VEW43"/>
    <mergeCell ref="VEX43:VFV43"/>
    <mergeCell ref="VFW43:VGU43"/>
    <mergeCell ref="VGV43:VHT43"/>
    <mergeCell ref="VHU43:VIS43"/>
    <mergeCell ref="VIT43:VJR43"/>
    <mergeCell ref="UYE43:UZC43"/>
    <mergeCell ref="UZD43:VAB43"/>
    <mergeCell ref="VAC43:VBA43"/>
    <mergeCell ref="VBB43:VBZ43"/>
    <mergeCell ref="VCA43:VCY43"/>
    <mergeCell ref="VCZ43:VDX43"/>
    <mergeCell ref="USK43:UTI43"/>
    <mergeCell ref="UTJ43:UUH43"/>
    <mergeCell ref="UUI43:UVG43"/>
    <mergeCell ref="UVH43:UWF43"/>
    <mergeCell ref="UWG43:UXE43"/>
    <mergeCell ref="UXF43:UYD43"/>
    <mergeCell ref="UMQ43:UNO43"/>
    <mergeCell ref="UNP43:UON43"/>
    <mergeCell ref="UOO43:UPM43"/>
    <mergeCell ref="UPN43:UQL43"/>
    <mergeCell ref="UQM43:URK43"/>
    <mergeCell ref="URL43:USJ43"/>
    <mergeCell ref="UGW43:UHU43"/>
    <mergeCell ref="UHV43:UIT43"/>
    <mergeCell ref="UIU43:UJS43"/>
    <mergeCell ref="UJT43:UKR43"/>
    <mergeCell ref="UKS43:ULQ43"/>
    <mergeCell ref="ULR43:UMP43"/>
    <mergeCell ref="UBC43:UCA43"/>
    <mergeCell ref="UCB43:UCZ43"/>
    <mergeCell ref="UDA43:UDY43"/>
    <mergeCell ref="UDZ43:UEX43"/>
    <mergeCell ref="UEY43:UFW43"/>
    <mergeCell ref="UFX43:UGV43"/>
    <mergeCell ref="TVI43:TWG43"/>
    <mergeCell ref="TWH43:TXF43"/>
    <mergeCell ref="TXG43:TYE43"/>
    <mergeCell ref="TYF43:TZD43"/>
    <mergeCell ref="TZE43:UAC43"/>
    <mergeCell ref="UAD43:UBB43"/>
    <mergeCell ref="TPO43:TQM43"/>
    <mergeCell ref="TQN43:TRL43"/>
    <mergeCell ref="TRM43:TSK43"/>
    <mergeCell ref="TSL43:TTJ43"/>
    <mergeCell ref="TTK43:TUI43"/>
    <mergeCell ref="TUJ43:TVH43"/>
    <mergeCell ref="TJU43:TKS43"/>
    <mergeCell ref="TKT43:TLR43"/>
    <mergeCell ref="TLS43:TMQ43"/>
    <mergeCell ref="TMR43:TNP43"/>
    <mergeCell ref="TNQ43:TOO43"/>
    <mergeCell ref="TOP43:TPN43"/>
    <mergeCell ref="TEA43:TEY43"/>
    <mergeCell ref="TEZ43:TFX43"/>
    <mergeCell ref="TFY43:TGW43"/>
    <mergeCell ref="TGX43:THV43"/>
    <mergeCell ref="THW43:TIU43"/>
    <mergeCell ref="TIV43:TJT43"/>
    <mergeCell ref="SYG43:SZE43"/>
    <mergeCell ref="SZF43:TAD43"/>
    <mergeCell ref="TAE43:TBC43"/>
    <mergeCell ref="TBD43:TCB43"/>
    <mergeCell ref="TCC43:TDA43"/>
    <mergeCell ref="TDB43:TDZ43"/>
    <mergeCell ref="SSM43:STK43"/>
    <mergeCell ref="STL43:SUJ43"/>
    <mergeCell ref="SUK43:SVI43"/>
    <mergeCell ref="SVJ43:SWH43"/>
    <mergeCell ref="SWI43:SXG43"/>
    <mergeCell ref="SXH43:SYF43"/>
    <mergeCell ref="SMS43:SNQ43"/>
    <mergeCell ref="SNR43:SOP43"/>
    <mergeCell ref="SOQ43:SPO43"/>
    <mergeCell ref="SPP43:SQN43"/>
    <mergeCell ref="SQO43:SRM43"/>
    <mergeCell ref="SRN43:SSL43"/>
    <mergeCell ref="SGY43:SHW43"/>
    <mergeCell ref="SHX43:SIV43"/>
    <mergeCell ref="SIW43:SJU43"/>
    <mergeCell ref="SJV43:SKT43"/>
    <mergeCell ref="SKU43:SLS43"/>
    <mergeCell ref="SLT43:SMR43"/>
    <mergeCell ref="SBE43:SCC43"/>
    <mergeCell ref="SCD43:SDB43"/>
    <mergeCell ref="SDC43:SEA43"/>
    <mergeCell ref="SEB43:SEZ43"/>
    <mergeCell ref="SFA43:SFY43"/>
    <mergeCell ref="SFZ43:SGX43"/>
    <mergeCell ref="RVK43:RWI43"/>
    <mergeCell ref="RWJ43:RXH43"/>
    <mergeCell ref="RXI43:RYG43"/>
    <mergeCell ref="RYH43:RZF43"/>
    <mergeCell ref="RZG43:SAE43"/>
    <mergeCell ref="SAF43:SBD43"/>
    <mergeCell ref="RPQ43:RQO43"/>
    <mergeCell ref="RQP43:RRN43"/>
    <mergeCell ref="RRO43:RSM43"/>
    <mergeCell ref="RSN43:RTL43"/>
    <mergeCell ref="RTM43:RUK43"/>
    <mergeCell ref="RUL43:RVJ43"/>
    <mergeCell ref="RJW43:RKU43"/>
    <mergeCell ref="RKV43:RLT43"/>
    <mergeCell ref="RLU43:RMS43"/>
    <mergeCell ref="RMT43:RNR43"/>
    <mergeCell ref="RNS43:ROQ43"/>
    <mergeCell ref="ROR43:RPP43"/>
    <mergeCell ref="REC43:RFA43"/>
    <mergeCell ref="RFB43:RFZ43"/>
    <mergeCell ref="RGA43:RGY43"/>
    <mergeCell ref="RGZ43:RHX43"/>
    <mergeCell ref="RHY43:RIW43"/>
    <mergeCell ref="RIX43:RJV43"/>
    <mergeCell ref="QYI43:QZG43"/>
    <mergeCell ref="QZH43:RAF43"/>
    <mergeCell ref="RAG43:RBE43"/>
    <mergeCell ref="RBF43:RCD43"/>
    <mergeCell ref="RCE43:RDC43"/>
    <mergeCell ref="RDD43:REB43"/>
    <mergeCell ref="QSO43:QTM43"/>
    <mergeCell ref="QTN43:QUL43"/>
    <mergeCell ref="QUM43:QVK43"/>
    <mergeCell ref="QVL43:QWJ43"/>
    <mergeCell ref="QWK43:QXI43"/>
    <mergeCell ref="QXJ43:QYH43"/>
    <mergeCell ref="QMU43:QNS43"/>
    <mergeCell ref="QNT43:QOR43"/>
    <mergeCell ref="QOS43:QPQ43"/>
    <mergeCell ref="QPR43:QQP43"/>
    <mergeCell ref="QQQ43:QRO43"/>
    <mergeCell ref="QRP43:QSN43"/>
    <mergeCell ref="QHA43:QHY43"/>
    <mergeCell ref="QHZ43:QIX43"/>
    <mergeCell ref="QIY43:QJW43"/>
    <mergeCell ref="QJX43:QKV43"/>
    <mergeCell ref="QKW43:QLU43"/>
    <mergeCell ref="QLV43:QMT43"/>
    <mergeCell ref="QBG43:QCE43"/>
    <mergeCell ref="QCF43:QDD43"/>
    <mergeCell ref="QDE43:QEC43"/>
    <mergeCell ref="QED43:QFB43"/>
    <mergeCell ref="QFC43:QGA43"/>
    <mergeCell ref="QGB43:QGZ43"/>
    <mergeCell ref="PVM43:PWK43"/>
    <mergeCell ref="PWL43:PXJ43"/>
    <mergeCell ref="PXK43:PYI43"/>
    <mergeCell ref="PYJ43:PZH43"/>
    <mergeCell ref="PZI43:QAG43"/>
    <mergeCell ref="QAH43:QBF43"/>
    <mergeCell ref="PPS43:PQQ43"/>
    <mergeCell ref="PQR43:PRP43"/>
    <mergeCell ref="PRQ43:PSO43"/>
    <mergeCell ref="PSP43:PTN43"/>
    <mergeCell ref="PTO43:PUM43"/>
    <mergeCell ref="PUN43:PVL43"/>
    <mergeCell ref="PJY43:PKW43"/>
    <mergeCell ref="PKX43:PLV43"/>
    <mergeCell ref="PLW43:PMU43"/>
    <mergeCell ref="PMV43:PNT43"/>
    <mergeCell ref="PNU43:POS43"/>
    <mergeCell ref="POT43:PPR43"/>
    <mergeCell ref="PEE43:PFC43"/>
    <mergeCell ref="PFD43:PGB43"/>
    <mergeCell ref="PGC43:PHA43"/>
    <mergeCell ref="PHB43:PHZ43"/>
    <mergeCell ref="PIA43:PIY43"/>
    <mergeCell ref="PIZ43:PJX43"/>
    <mergeCell ref="OYK43:OZI43"/>
    <mergeCell ref="OZJ43:PAH43"/>
    <mergeCell ref="PAI43:PBG43"/>
    <mergeCell ref="PBH43:PCF43"/>
    <mergeCell ref="PCG43:PDE43"/>
    <mergeCell ref="PDF43:PED43"/>
    <mergeCell ref="OSQ43:OTO43"/>
    <mergeCell ref="OTP43:OUN43"/>
    <mergeCell ref="OUO43:OVM43"/>
    <mergeCell ref="OVN43:OWL43"/>
    <mergeCell ref="OWM43:OXK43"/>
    <mergeCell ref="OXL43:OYJ43"/>
    <mergeCell ref="OMW43:ONU43"/>
    <mergeCell ref="ONV43:OOT43"/>
    <mergeCell ref="OOU43:OPS43"/>
    <mergeCell ref="OPT43:OQR43"/>
    <mergeCell ref="OQS43:ORQ43"/>
    <mergeCell ref="ORR43:OSP43"/>
    <mergeCell ref="OHC43:OIA43"/>
    <mergeCell ref="OIB43:OIZ43"/>
    <mergeCell ref="OJA43:OJY43"/>
    <mergeCell ref="OJZ43:OKX43"/>
    <mergeCell ref="OKY43:OLW43"/>
    <mergeCell ref="OLX43:OMV43"/>
    <mergeCell ref="OBI43:OCG43"/>
    <mergeCell ref="OCH43:ODF43"/>
    <mergeCell ref="ODG43:OEE43"/>
    <mergeCell ref="OEF43:OFD43"/>
    <mergeCell ref="OFE43:OGC43"/>
    <mergeCell ref="OGD43:OHB43"/>
    <mergeCell ref="NVO43:NWM43"/>
    <mergeCell ref="NWN43:NXL43"/>
    <mergeCell ref="NXM43:NYK43"/>
    <mergeCell ref="NYL43:NZJ43"/>
    <mergeCell ref="NZK43:OAI43"/>
    <mergeCell ref="OAJ43:OBH43"/>
    <mergeCell ref="NPU43:NQS43"/>
    <mergeCell ref="NQT43:NRR43"/>
    <mergeCell ref="NRS43:NSQ43"/>
    <mergeCell ref="NSR43:NTP43"/>
    <mergeCell ref="NTQ43:NUO43"/>
    <mergeCell ref="NUP43:NVN43"/>
    <mergeCell ref="NKA43:NKY43"/>
    <mergeCell ref="NKZ43:NLX43"/>
    <mergeCell ref="NLY43:NMW43"/>
    <mergeCell ref="NMX43:NNV43"/>
    <mergeCell ref="NNW43:NOU43"/>
    <mergeCell ref="NOV43:NPT43"/>
    <mergeCell ref="NEG43:NFE43"/>
    <mergeCell ref="NFF43:NGD43"/>
    <mergeCell ref="NGE43:NHC43"/>
    <mergeCell ref="NHD43:NIB43"/>
    <mergeCell ref="NIC43:NJA43"/>
    <mergeCell ref="NJB43:NJZ43"/>
    <mergeCell ref="MYM43:MZK43"/>
    <mergeCell ref="MZL43:NAJ43"/>
    <mergeCell ref="NAK43:NBI43"/>
    <mergeCell ref="NBJ43:NCH43"/>
    <mergeCell ref="NCI43:NDG43"/>
    <mergeCell ref="NDH43:NEF43"/>
    <mergeCell ref="MSS43:MTQ43"/>
    <mergeCell ref="MTR43:MUP43"/>
    <mergeCell ref="MUQ43:MVO43"/>
    <mergeCell ref="MVP43:MWN43"/>
    <mergeCell ref="MWO43:MXM43"/>
    <mergeCell ref="MXN43:MYL43"/>
    <mergeCell ref="MMY43:MNW43"/>
    <mergeCell ref="MNX43:MOV43"/>
    <mergeCell ref="MOW43:MPU43"/>
    <mergeCell ref="MPV43:MQT43"/>
    <mergeCell ref="MQU43:MRS43"/>
    <mergeCell ref="MRT43:MSR43"/>
    <mergeCell ref="MHE43:MIC43"/>
    <mergeCell ref="MID43:MJB43"/>
    <mergeCell ref="MJC43:MKA43"/>
    <mergeCell ref="MKB43:MKZ43"/>
    <mergeCell ref="MLA43:MLY43"/>
    <mergeCell ref="MLZ43:MMX43"/>
    <mergeCell ref="MBK43:MCI43"/>
    <mergeCell ref="MCJ43:MDH43"/>
    <mergeCell ref="MDI43:MEG43"/>
    <mergeCell ref="MEH43:MFF43"/>
    <mergeCell ref="MFG43:MGE43"/>
    <mergeCell ref="MGF43:MHD43"/>
    <mergeCell ref="LVQ43:LWO43"/>
    <mergeCell ref="LWP43:LXN43"/>
    <mergeCell ref="LXO43:LYM43"/>
    <mergeCell ref="LYN43:LZL43"/>
    <mergeCell ref="LZM43:MAK43"/>
    <mergeCell ref="MAL43:MBJ43"/>
    <mergeCell ref="LPW43:LQU43"/>
    <mergeCell ref="LQV43:LRT43"/>
    <mergeCell ref="LRU43:LSS43"/>
    <mergeCell ref="LST43:LTR43"/>
    <mergeCell ref="LTS43:LUQ43"/>
    <mergeCell ref="LUR43:LVP43"/>
    <mergeCell ref="LKC43:LLA43"/>
    <mergeCell ref="LLB43:LLZ43"/>
    <mergeCell ref="LMA43:LMY43"/>
    <mergeCell ref="LMZ43:LNX43"/>
    <mergeCell ref="LNY43:LOW43"/>
    <mergeCell ref="LOX43:LPV43"/>
    <mergeCell ref="LEI43:LFG43"/>
    <mergeCell ref="LFH43:LGF43"/>
    <mergeCell ref="LGG43:LHE43"/>
    <mergeCell ref="LHF43:LID43"/>
    <mergeCell ref="LIE43:LJC43"/>
    <mergeCell ref="LJD43:LKB43"/>
    <mergeCell ref="KYO43:KZM43"/>
    <mergeCell ref="KZN43:LAL43"/>
    <mergeCell ref="LAM43:LBK43"/>
    <mergeCell ref="LBL43:LCJ43"/>
    <mergeCell ref="LCK43:LDI43"/>
    <mergeCell ref="LDJ43:LEH43"/>
    <mergeCell ref="KSU43:KTS43"/>
    <mergeCell ref="KTT43:KUR43"/>
    <mergeCell ref="KUS43:KVQ43"/>
    <mergeCell ref="KVR43:KWP43"/>
    <mergeCell ref="KWQ43:KXO43"/>
    <mergeCell ref="KXP43:KYN43"/>
    <mergeCell ref="KNA43:KNY43"/>
    <mergeCell ref="KNZ43:KOX43"/>
    <mergeCell ref="KOY43:KPW43"/>
    <mergeCell ref="KPX43:KQV43"/>
    <mergeCell ref="KQW43:KRU43"/>
    <mergeCell ref="KRV43:KST43"/>
    <mergeCell ref="KHG43:KIE43"/>
    <mergeCell ref="KIF43:KJD43"/>
    <mergeCell ref="KJE43:KKC43"/>
    <mergeCell ref="KKD43:KLB43"/>
    <mergeCell ref="KLC43:KMA43"/>
    <mergeCell ref="KMB43:KMZ43"/>
    <mergeCell ref="KBM43:KCK43"/>
    <mergeCell ref="KCL43:KDJ43"/>
    <mergeCell ref="KDK43:KEI43"/>
    <mergeCell ref="KEJ43:KFH43"/>
    <mergeCell ref="KFI43:KGG43"/>
    <mergeCell ref="KGH43:KHF43"/>
    <mergeCell ref="JVS43:JWQ43"/>
    <mergeCell ref="JWR43:JXP43"/>
    <mergeCell ref="JXQ43:JYO43"/>
    <mergeCell ref="JYP43:JZN43"/>
    <mergeCell ref="JZO43:KAM43"/>
    <mergeCell ref="KAN43:KBL43"/>
    <mergeCell ref="JPY43:JQW43"/>
    <mergeCell ref="JQX43:JRV43"/>
    <mergeCell ref="JRW43:JSU43"/>
    <mergeCell ref="JSV43:JTT43"/>
    <mergeCell ref="JTU43:JUS43"/>
    <mergeCell ref="JUT43:JVR43"/>
    <mergeCell ref="JKE43:JLC43"/>
    <mergeCell ref="JLD43:JMB43"/>
    <mergeCell ref="JMC43:JNA43"/>
    <mergeCell ref="JNB43:JNZ43"/>
    <mergeCell ref="JOA43:JOY43"/>
    <mergeCell ref="JOZ43:JPX43"/>
    <mergeCell ref="JEK43:JFI43"/>
    <mergeCell ref="JFJ43:JGH43"/>
    <mergeCell ref="JGI43:JHG43"/>
    <mergeCell ref="JHH43:JIF43"/>
    <mergeCell ref="JIG43:JJE43"/>
    <mergeCell ref="JJF43:JKD43"/>
    <mergeCell ref="IYQ43:IZO43"/>
    <mergeCell ref="IZP43:JAN43"/>
    <mergeCell ref="JAO43:JBM43"/>
    <mergeCell ref="JBN43:JCL43"/>
    <mergeCell ref="JCM43:JDK43"/>
    <mergeCell ref="JDL43:JEJ43"/>
    <mergeCell ref="ISW43:ITU43"/>
    <mergeCell ref="ITV43:IUT43"/>
    <mergeCell ref="IUU43:IVS43"/>
    <mergeCell ref="IVT43:IWR43"/>
    <mergeCell ref="IWS43:IXQ43"/>
    <mergeCell ref="IXR43:IYP43"/>
    <mergeCell ref="INC43:IOA43"/>
    <mergeCell ref="IOB43:IOZ43"/>
    <mergeCell ref="IPA43:IPY43"/>
    <mergeCell ref="IPZ43:IQX43"/>
    <mergeCell ref="IQY43:IRW43"/>
    <mergeCell ref="IRX43:ISV43"/>
    <mergeCell ref="IHI43:IIG43"/>
    <mergeCell ref="IIH43:IJF43"/>
    <mergeCell ref="IJG43:IKE43"/>
    <mergeCell ref="IKF43:ILD43"/>
    <mergeCell ref="ILE43:IMC43"/>
    <mergeCell ref="IMD43:INB43"/>
    <mergeCell ref="IBO43:ICM43"/>
    <mergeCell ref="ICN43:IDL43"/>
    <mergeCell ref="IDM43:IEK43"/>
    <mergeCell ref="IEL43:IFJ43"/>
    <mergeCell ref="IFK43:IGI43"/>
    <mergeCell ref="IGJ43:IHH43"/>
    <mergeCell ref="HVU43:HWS43"/>
    <mergeCell ref="HWT43:HXR43"/>
    <mergeCell ref="HXS43:HYQ43"/>
    <mergeCell ref="HYR43:HZP43"/>
    <mergeCell ref="HZQ43:IAO43"/>
    <mergeCell ref="IAP43:IBN43"/>
    <mergeCell ref="HQA43:HQY43"/>
    <mergeCell ref="HQZ43:HRX43"/>
    <mergeCell ref="HRY43:HSW43"/>
    <mergeCell ref="HSX43:HTV43"/>
    <mergeCell ref="HTW43:HUU43"/>
    <mergeCell ref="HUV43:HVT43"/>
    <mergeCell ref="HKG43:HLE43"/>
    <mergeCell ref="HLF43:HMD43"/>
    <mergeCell ref="HME43:HNC43"/>
    <mergeCell ref="HND43:HOB43"/>
    <mergeCell ref="HOC43:HPA43"/>
    <mergeCell ref="HPB43:HPZ43"/>
    <mergeCell ref="HEM43:HFK43"/>
    <mergeCell ref="HFL43:HGJ43"/>
    <mergeCell ref="HGK43:HHI43"/>
    <mergeCell ref="HHJ43:HIH43"/>
    <mergeCell ref="HII43:HJG43"/>
    <mergeCell ref="HJH43:HKF43"/>
    <mergeCell ref="GYS43:GZQ43"/>
    <mergeCell ref="GZR43:HAP43"/>
    <mergeCell ref="HAQ43:HBO43"/>
    <mergeCell ref="HBP43:HCN43"/>
    <mergeCell ref="HCO43:HDM43"/>
    <mergeCell ref="HDN43:HEL43"/>
    <mergeCell ref="GSY43:GTW43"/>
    <mergeCell ref="GTX43:GUV43"/>
    <mergeCell ref="GUW43:GVU43"/>
    <mergeCell ref="GVV43:GWT43"/>
    <mergeCell ref="GWU43:GXS43"/>
    <mergeCell ref="GXT43:GYR43"/>
    <mergeCell ref="GNE43:GOC43"/>
    <mergeCell ref="GOD43:GPB43"/>
    <mergeCell ref="GPC43:GQA43"/>
    <mergeCell ref="GQB43:GQZ43"/>
    <mergeCell ref="GRA43:GRY43"/>
    <mergeCell ref="GRZ43:GSX43"/>
    <mergeCell ref="GHK43:GII43"/>
    <mergeCell ref="GIJ43:GJH43"/>
    <mergeCell ref="GJI43:GKG43"/>
    <mergeCell ref="GKH43:GLF43"/>
    <mergeCell ref="GLG43:GME43"/>
    <mergeCell ref="GMF43:GND43"/>
    <mergeCell ref="GBQ43:GCO43"/>
    <mergeCell ref="GCP43:GDN43"/>
    <mergeCell ref="GDO43:GEM43"/>
    <mergeCell ref="GEN43:GFL43"/>
    <mergeCell ref="GFM43:GGK43"/>
    <mergeCell ref="GGL43:GHJ43"/>
    <mergeCell ref="FVW43:FWU43"/>
    <mergeCell ref="FWV43:FXT43"/>
    <mergeCell ref="FXU43:FYS43"/>
    <mergeCell ref="FYT43:FZR43"/>
    <mergeCell ref="FZS43:GAQ43"/>
    <mergeCell ref="GAR43:GBP43"/>
    <mergeCell ref="FQC43:FRA43"/>
    <mergeCell ref="FRB43:FRZ43"/>
    <mergeCell ref="FSA43:FSY43"/>
    <mergeCell ref="FSZ43:FTX43"/>
    <mergeCell ref="FTY43:FUW43"/>
    <mergeCell ref="FUX43:FVV43"/>
    <mergeCell ref="FKI43:FLG43"/>
    <mergeCell ref="FLH43:FMF43"/>
    <mergeCell ref="FMG43:FNE43"/>
    <mergeCell ref="FNF43:FOD43"/>
    <mergeCell ref="FOE43:FPC43"/>
    <mergeCell ref="FPD43:FQB43"/>
    <mergeCell ref="FEO43:FFM43"/>
    <mergeCell ref="FFN43:FGL43"/>
    <mergeCell ref="FGM43:FHK43"/>
    <mergeCell ref="FHL43:FIJ43"/>
    <mergeCell ref="FIK43:FJI43"/>
    <mergeCell ref="FJJ43:FKH43"/>
    <mergeCell ref="EYU43:EZS43"/>
    <mergeCell ref="EZT43:FAR43"/>
    <mergeCell ref="FAS43:FBQ43"/>
    <mergeCell ref="FBR43:FCP43"/>
    <mergeCell ref="FCQ43:FDO43"/>
    <mergeCell ref="FDP43:FEN43"/>
    <mergeCell ref="ETA43:ETY43"/>
    <mergeCell ref="ETZ43:EUX43"/>
    <mergeCell ref="EUY43:EVW43"/>
    <mergeCell ref="EVX43:EWV43"/>
    <mergeCell ref="EWW43:EXU43"/>
    <mergeCell ref="EXV43:EYT43"/>
    <mergeCell ref="ENG43:EOE43"/>
    <mergeCell ref="EOF43:EPD43"/>
    <mergeCell ref="EPE43:EQC43"/>
    <mergeCell ref="EQD43:ERB43"/>
    <mergeCell ref="ERC43:ESA43"/>
    <mergeCell ref="ESB43:ESZ43"/>
    <mergeCell ref="EHM43:EIK43"/>
    <mergeCell ref="EIL43:EJJ43"/>
    <mergeCell ref="EJK43:EKI43"/>
    <mergeCell ref="EKJ43:ELH43"/>
    <mergeCell ref="ELI43:EMG43"/>
    <mergeCell ref="EMH43:ENF43"/>
    <mergeCell ref="EBS43:ECQ43"/>
    <mergeCell ref="ECR43:EDP43"/>
    <mergeCell ref="EDQ43:EEO43"/>
    <mergeCell ref="EEP43:EFN43"/>
    <mergeCell ref="EFO43:EGM43"/>
    <mergeCell ref="EGN43:EHL43"/>
    <mergeCell ref="DVY43:DWW43"/>
    <mergeCell ref="DWX43:DXV43"/>
    <mergeCell ref="DXW43:DYU43"/>
    <mergeCell ref="DYV43:DZT43"/>
    <mergeCell ref="DZU43:EAS43"/>
    <mergeCell ref="EAT43:EBR43"/>
    <mergeCell ref="DQE43:DRC43"/>
    <mergeCell ref="DRD43:DSB43"/>
    <mergeCell ref="DSC43:DTA43"/>
    <mergeCell ref="DTB43:DTZ43"/>
    <mergeCell ref="DUA43:DUY43"/>
    <mergeCell ref="DUZ43:DVX43"/>
    <mergeCell ref="DKK43:DLI43"/>
    <mergeCell ref="DLJ43:DMH43"/>
    <mergeCell ref="DMI43:DNG43"/>
    <mergeCell ref="DNH43:DOF43"/>
    <mergeCell ref="DOG43:DPE43"/>
    <mergeCell ref="DPF43:DQD43"/>
    <mergeCell ref="DEQ43:DFO43"/>
    <mergeCell ref="DFP43:DGN43"/>
    <mergeCell ref="DGO43:DHM43"/>
    <mergeCell ref="DHN43:DIL43"/>
    <mergeCell ref="DIM43:DJK43"/>
    <mergeCell ref="DJL43:DKJ43"/>
    <mergeCell ref="CYW43:CZU43"/>
    <mergeCell ref="CZV43:DAT43"/>
    <mergeCell ref="DAU43:DBS43"/>
    <mergeCell ref="DBT43:DCR43"/>
    <mergeCell ref="DCS43:DDQ43"/>
    <mergeCell ref="DDR43:DEP43"/>
    <mergeCell ref="CTC43:CUA43"/>
    <mergeCell ref="CUB43:CUZ43"/>
    <mergeCell ref="CVA43:CVY43"/>
    <mergeCell ref="CVZ43:CWX43"/>
    <mergeCell ref="CWY43:CXW43"/>
    <mergeCell ref="CXX43:CYV43"/>
    <mergeCell ref="CNI43:COG43"/>
    <mergeCell ref="COH43:CPF43"/>
    <mergeCell ref="CPG43:CQE43"/>
    <mergeCell ref="CQF43:CRD43"/>
    <mergeCell ref="CRE43:CSC43"/>
    <mergeCell ref="CSD43:CTB43"/>
    <mergeCell ref="CHO43:CIM43"/>
    <mergeCell ref="CIN43:CJL43"/>
    <mergeCell ref="CJM43:CKK43"/>
    <mergeCell ref="CKL43:CLJ43"/>
    <mergeCell ref="CLK43:CMI43"/>
    <mergeCell ref="CMJ43:CNH43"/>
    <mergeCell ref="CBU43:CCS43"/>
    <mergeCell ref="CCT43:CDR43"/>
    <mergeCell ref="CDS43:CEQ43"/>
    <mergeCell ref="CER43:CFP43"/>
    <mergeCell ref="CFQ43:CGO43"/>
    <mergeCell ref="CGP43:CHN43"/>
    <mergeCell ref="BWA43:BWY43"/>
    <mergeCell ref="BWZ43:BXX43"/>
    <mergeCell ref="BXY43:BYW43"/>
    <mergeCell ref="BYX43:BZV43"/>
    <mergeCell ref="BZW43:CAU43"/>
    <mergeCell ref="CAV43:CBT43"/>
    <mergeCell ref="BQG43:BRE43"/>
    <mergeCell ref="BRF43:BSD43"/>
    <mergeCell ref="BSE43:BTC43"/>
    <mergeCell ref="BTD43:BUB43"/>
    <mergeCell ref="BUC43:BVA43"/>
    <mergeCell ref="BVB43:BVZ43"/>
    <mergeCell ref="BKM43:BLK43"/>
    <mergeCell ref="BLL43:BMJ43"/>
    <mergeCell ref="BMK43:BNI43"/>
    <mergeCell ref="BNJ43:BOH43"/>
    <mergeCell ref="BOI43:BPG43"/>
    <mergeCell ref="BPH43:BQF43"/>
    <mergeCell ref="BES43:BFQ43"/>
    <mergeCell ref="BFR43:BGP43"/>
    <mergeCell ref="BGQ43:BHO43"/>
    <mergeCell ref="BHP43:BIN43"/>
    <mergeCell ref="BIO43:BJM43"/>
    <mergeCell ref="BJN43:BKL43"/>
    <mergeCell ref="AYY43:AZW43"/>
    <mergeCell ref="AZX43:BAV43"/>
    <mergeCell ref="BAW43:BBU43"/>
    <mergeCell ref="BBV43:BCT43"/>
    <mergeCell ref="BCU43:BDS43"/>
    <mergeCell ref="BDT43:BER43"/>
    <mergeCell ref="ATE43:AUC43"/>
    <mergeCell ref="AUD43:AVB43"/>
    <mergeCell ref="AVC43:AWA43"/>
    <mergeCell ref="AWB43:AWZ43"/>
    <mergeCell ref="AXA43:AXY43"/>
    <mergeCell ref="AXZ43:AYX43"/>
    <mergeCell ref="ANK43:AOI43"/>
    <mergeCell ref="AOJ43:APH43"/>
    <mergeCell ref="API43:AQG43"/>
    <mergeCell ref="AQH43:ARF43"/>
    <mergeCell ref="ARG43:ASE43"/>
    <mergeCell ref="ASF43:ATD43"/>
    <mergeCell ref="AHQ43:AIO43"/>
    <mergeCell ref="AIP43:AJN43"/>
    <mergeCell ref="AJO43:AKM43"/>
    <mergeCell ref="AKN43:ALL43"/>
    <mergeCell ref="ALM43:AMK43"/>
    <mergeCell ref="AML43:ANJ43"/>
    <mergeCell ref="ABW43:ACU43"/>
    <mergeCell ref="ACV43:ADT43"/>
    <mergeCell ref="ADU43:AES43"/>
    <mergeCell ref="AET43:AFR43"/>
    <mergeCell ref="AFS43:AGQ43"/>
    <mergeCell ref="AGR43:AHP43"/>
    <mergeCell ref="WC43:XA43"/>
    <mergeCell ref="XB43:XZ43"/>
    <mergeCell ref="YA43:YY43"/>
    <mergeCell ref="YZ43:ZX43"/>
    <mergeCell ref="ZY43:AAW43"/>
    <mergeCell ref="AAX43:ABV43"/>
    <mergeCell ref="QI43:RG43"/>
    <mergeCell ref="RH43:SF43"/>
    <mergeCell ref="SG43:TE43"/>
    <mergeCell ref="TF43:UD43"/>
    <mergeCell ref="UE43:VC43"/>
    <mergeCell ref="VD43:WB43"/>
    <mergeCell ref="KO43:LM43"/>
    <mergeCell ref="LN43:ML43"/>
    <mergeCell ref="MM43:NK43"/>
    <mergeCell ref="NL43:OJ43"/>
    <mergeCell ref="OK43:PI43"/>
    <mergeCell ref="PJ43:QH43"/>
    <mergeCell ref="EU43:FS43"/>
    <mergeCell ref="FT43:GR43"/>
    <mergeCell ref="GS43:HQ43"/>
    <mergeCell ref="HR43:IP43"/>
    <mergeCell ref="IQ43:JO43"/>
    <mergeCell ref="JP43:KN43"/>
    <mergeCell ref="A43:Y43"/>
    <mergeCell ref="Z43:AX43"/>
    <mergeCell ref="AY43:BW43"/>
    <mergeCell ref="BX43:CV43"/>
    <mergeCell ref="CW43:DU43"/>
    <mergeCell ref="DV43:ET43"/>
    <mergeCell ref="XAA42:XAY42"/>
    <mergeCell ref="XAZ42:XBX42"/>
    <mergeCell ref="XBY42:XCW42"/>
    <mergeCell ref="XCX42:XDV42"/>
    <mergeCell ref="XDW42:XEU42"/>
    <mergeCell ref="XEV42:XFD42"/>
    <mergeCell ref="WUG42:WVE42"/>
    <mergeCell ref="WVF42:WWD42"/>
    <mergeCell ref="WWE42:WXC42"/>
    <mergeCell ref="WXD42:WYB42"/>
    <mergeCell ref="WYC42:WZA42"/>
    <mergeCell ref="WZB42:WZZ42"/>
    <mergeCell ref="WOM42:WPK42"/>
    <mergeCell ref="WPL42:WQJ42"/>
    <mergeCell ref="WQK42:WRI42"/>
    <mergeCell ref="WRJ42:WSH42"/>
    <mergeCell ref="WSI42:WTG42"/>
    <mergeCell ref="WTH42:WUF42"/>
    <mergeCell ref="WIS42:WJQ42"/>
    <mergeCell ref="WJR42:WKP42"/>
    <mergeCell ref="WKQ42:WLO42"/>
    <mergeCell ref="WLP42:WMN42"/>
    <mergeCell ref="WMO42:WNM42"/>
    <mergeCell ref="WNN42:WOL42"/>
    <mergeCell ref="WCY42:WDW42"/>
    <mergeCell ref="WDX42:WEV42"/>
    <mergeCell ref="WEW42:WFU42"/>
    <mergeCell ref="WFV42:WGT42"/>
    <mergeCell ref="WGU42:WHS42"/>
    <mergeCell ref="WHT42:WIR42"/>
    <mergeCell ref="VXE42:VYC42"/>
    <mergeCell ref="VYD42:VZB42"/>
    <mergeCell ref="VZC42:WAA42"/>
    <mergeCell ref="WAB42:WAZ42"/>
    <mergeCell ref="WBA42:WBY42"/>
    <mergeCell ref="WBZ42:WCX42"/>
    <mergeCell ref="VRK42:VSI42"/>
    <mergeCell ref="VSJ42:VTH42"/>
    <mergeCell ref="VTI42:VUG42"/>
    <mergeCell ref="VUH42:VVF42"/>
    <mergeCell ref="VVG42:VWE42"/>
    <mergeCell ref="VWF42:VXD42"/>
    <mergeCell ref="VLQ42:VMO42"/>
    <mergeCell ref="VMP42:VNN42"/>
    <mergeCell ref="VNO42:VOM42"/>
    <mergeCell ref="VON42:VPL42"/>
    <mergeCell ref="VPM42:VQK42"/>
    <mergeCell ref="VQL42:VRJ42"/>
    <mergeCell ref="VFW42:VGU42"/>
    <mergeCell ref="VGV42:VHT42"/>
    <mergeCell ref="VHU42:VIS42"/>
    <mergeCell ref="VIT42:VJR42"/>
    <mergeCell ref="VJS42:VKQ42"/>
    <mergeCell ref="VKR42:VLP42"/>
    <mergeCell ref="VAC42:VBA42"/>
    <mergeCell ref="VBB42:VBZ42"/>
    <mergeCell ref="VCA42:VCY42"/>
    <mergeCell ref="VCZ42:VDX42"/>
    <mergeCell ref="VDY42:VEW42"/>
    <mergeCell ref="VEX42:VFV42"/>
    <mergeCell ref="UUI42:UVG42"/>
    <mergeCell ref="UVH42:UWF42"/>
    <mergeCell ref="UWG42:UXE42"/>
    <mergeCell ref="UXF42:UYD42"/>
    <mergeCell ref="UYE42:UZC42"/>
    <mergeCell ref="UZD42:VAB42"/>
    <mergeCell ref="UOO42:UPM42"/>
    <mergeCell ref="UPN42:UQL42"/>
    <mergeCell ref="UQM42:URK42"/>
    <mergeCell ref="URL42:USJ42"/>
    <mergeCell ref="USK42:UTI42"/>
    <mergeCell ref="UTJ42:UUH42"/>
    <mergeCell ref="UIU42:UJS42"/>
    <mergeCell ref="UJT42:UKR42"/>
    <mergeCell ref="UKS42:ULQ42"/>
    <mergeCell ref="ULR42:UMP42"/>
    <mergeCell ref="UMQ42:UNO42"/>
    <mergeCell ref="UNP42:UON42"/>
    <mergeCell ref="UDA42:UDY42"/>
    <mergeCell ref="UDZ42:UEX42"/>
    <mergeCell ref="UEY42:UFW42"/>
    <mergeCell ref="UFX42:UGV42"/>
    <mergeCell ref="UGW42:UHU42"/>
    <mergeCell ref="UHV42:UIT42"/>
    <mergeCell ref="TXG42:TYE42"/>
    <mergeCell ref="TYF42:TZD42"/>
    <mergeCell ref="TZE42:UAC42"/>
    <mergeCell ref="UAD42:UBB42"/>
    <mergeCell ref="UBC42:UCA42"/>
    <mergeCell ref="UCB42:UCZ42"/>
    <mergeCell ref="TRM42:TSK42"/>
    <mergeCell ref="TSL42:TTJ42"/>
    <mergeCell ref="TTK42:TUI42"/>
    <mergeCell ref="TUJ42:TVH42"/>
    <mergeCell ref="TVI42:TWG42"/>
    <mergeCell ref="TWH42:TXF42"/>
    <mergeCell ref="TLS42:TMQ42"/>
    <mergeCell ref="TMR42:TNP42"/>
    <mergeCell ref="TNQ42:TOO42"/>
    <mergeCell ref="TOP42:TPN42"/>
    <mergeCell ref="TPO42:TQM42"/>
    <mergeCell ref="TQN42:TRL42"/>
    <mergeCell ref="TFY42:TGW42"/>
    <mergeCell ref="TGX42:THV42"/>
    <mergeCell ref="THW42:TIU42"/>
    <mergeCell ref="TIV42:TJT42"/>
    <mergeCell ref="TJU42:TKS42"/>
    <mergeCell ref="TKT42:TLR42"/>
    <mergeCell ref="TAE42:TBC42"/>
    <mergeCell ref="TBD42:TCB42"/>
    <mergeCell ref="TCC42:TDA42"/>
    <mergeCell ref="TDB42:TDZ42"/>
    <mergeCell ref="TEA42:TEY42"/>
    <mergeCell ref="TEZ42:TFX42"/>
    <mergeCell ref="SUK42:SVI42"/>
    <mergeCell ref="SVJ42:SWH42"/>
    <mergeCell ref="SWI42:SXG42"/>
    <mergeCell ref="SXH42:SYF42"/>
    <mergeCell ref="SYG42:SZE42"/>
    <mergeCell ref="SZF42:TAD42"/>
    <mergeCell ref="SOQ42:SPO42"/>
    <mergeCell ref="SPP42:SQN42"/>
    <mergeCell ref="SQO42:SRM42"/>
    <mergeCell ref="SRN42:SSL42"/>
    <mergeCell ref="SSM42:STK42"/>
    <mergeCell ref="STL42:SUJ42"/>
    <mergeCell ref="SIW42:SJU42"/>
    <mergeCell ref="SJV42:SKT42"/>
    <mergeCell ref="SKU42:SLS42"/>
    <mergeCell ref="SLT42:SMR42"/>
    <mergeCell ref="SMS42:SNQ42"/>
    <mergeCell ref="SNR42:SOP42"/>
    <mergeCell ref="SDC42:SEA42"/>
    <mergeCell ref="SEB42:SEZ42"/>
    <mergeCell ref="SFA42:SFY42"/>
    <mergeCell ref="SFZ42:SGX42"/>
    <mergeCell ref="SGY42:SHW42"/>
    <mergeCell ref="SHX42:SIV42"/>
    <mergeCell ref="RXI42:RYG42"/>
    <mergeCell ref="RYH42:RZF42"/>
    <mergeCell ref="RZG42:SAE42"/>
    <mergeCell ref="SAF42:SBD42"/>
    <mergeCell ref="SBE42:SCC42"/>
    <mergeCell ref="SCD42:SDB42"/>
    <mergeCell ref="RRO42:RSM42"/>
    <mergeCell ref="RSN42:RTL42"/>
    <mergeCell ref="RTM42:RUK42"/>
    <mergeCell ref="RUL42:RVJ42"/>
    <mergeCell ref="RVK42:RWI42"/>
    <mergeCell ref="RWJ42:RXH42"/>
    <mergeCell ref="RLU42:RMS42"/>
    <mergeCell ref="RMT42:RNR42"/>
    <mergeCell ref="RNS42:ROQ42"/>
    <mergeCell ref="ROR42:RPP42"/>
    <mergeCell ref="RPQ42:RQO42"/>
    <mergeCell ref="RQP42:RRN42"/>
    <mergeCell ref="RGA42:RGY42"/>
    <mergeCell ref="RGZ42:RHX42"/>
    <mergeCell ref="RHY42:RIW42"/>
    <mergeCell ref="RIX42:RJV42"/>
    <mergeCell ref="RJW42:RKU42"/>
    <mergeCell ref="RKV42:RLT42"/>
    <mergeCell ref="RAG42:RBE42"/>
    <mergeCell ref="RBF42:RCD42"/>
    <mergeCell ref="RCE42:RDC42"/>
    <mergeCell ref="RDD42:REB42"/>
    <mergeCell ref="REC42:RFA42"/>
    <mergeCell ref="RFB42:RFZ42"/>
    <mergeCell ref="QUM42:QVK42"/>
    <mergeCell ref="QVL42:QWJ42"/>
    <mergeCell ref="QWK42:QXI42"/>
    <mergeCell ref="QXJ42:QYH42"/>
    <mergeCell ref="QYI42:QZG42"/>
    <mergeCell ref="QZH42:RAF42"/>
    <mergeCell ref="QOS42:QPQ42"/>
    <mergeCell ref="QPR42:QQP42"/>
    <mergeCell ref="QQQ42:QRO42"/>
    <mergeCell ref="QRP42:QSN42"/>
    <mergeCell ref="QSO42:QTM42"/>
    <mergeCell ref="QTN42:QUL42"/>
    <mergeCell ref="QIY42:QJW42"/>
    <mergeCell ref="QJX42:QKV42"/>
    <mergeCell ref="QKW42:QLU42"/>
    <mergeCell ref="QLV42:QMT42"/>
    <mergeCell ref="QMU42:QNS42"/>
    <mergeCell ref="QNT42:QOR42"/>
    <mergeCell ref="QDE42:QEC42"/>
    <mergeCell ref="QED42:QFB42"/>
    <mergeCell ref="QFC42:QGA42"/>
    <mergeCell ref="QGB42:QGZ42"/>
    <mergeCell ref="QHA42:QHY42"/>
    <mergeCell ref="QHZ42:QIX42"/>
    <mergeCell ref="PXK42:PYI42"/>
    <mergeCell ref="PYJ42:PZH42"/>
    <mergeCell ref="PZI42:QAG42"/>
    <mergeCell ref="QAH42:QBF42"/>
    <mergeCell ref="QBG42:QCE42"/>
    <mergeCell ref="QCF42:QDD42"/>
    <mergeCell ref="PRQ42:PSO42"/>
    <mergeCell ref="PSP42:PTN42"/>
    <mergeCell ref="PTO42:PUM42"/>
    <mergeCell ref="PUN42:PVL42"/>
    <mergeCell ref="PVM42:PWK42"/>
    <mergeCell ref="PWL42:PXJ42"/>
    <mergeCell ref="PLW42:PMU42"/>
    <mergeCell ref="PMV42:PNT42"/>
    <mergeCell ref="PNU42:POS42"/>
    <mergeCell ref="POT42:PPR42"/>
    <mergeCell ref="PPS42:PQQ42"/>
    <mergeCell ref="PQR42:PRP42"/>
    <mergeCell ref="PGC42:PHA42"/>
    <mergeCell ref="PHB42:PHZ42"/>
    <mergeCell ref="PIA42:PIY42"/>
    <mergeCell ref="PIZ42:PJX42"/>
    <mergeCell ref="PJY42:PKW42"/>
    <mergeCell ref="PKX42:PLV42"/>
    <mergeCell ref="PAI42:PBG42"/>
    <mergeCell ref="PBH42:PCF42"/>
    <mergeCell ref="PCG42:PDE42"/>
    <mergeCell ref="PDF42:PED42"/>
    <mergeCell ref="PEE42:PFC42"/>
    <mergeCell ref="PFD42:PGB42"/>
    <mergeCell ref="OUO42:OVM42"/>
    <mergeCell ref="OVN42:OWL42"/>
    <mergeCell ref="OWM42:OXK42"/>
    <mergeCell ref="OXL42:OYJ42"/>
    <mergeCell ref="OYK42:OZI42"/>
    <mergeCell ref="OZJ42:PAH42"/>
    <mergeCell ref="OOU42:OPS42"/>
    <mergeCell ref="OPT42:OQR42"/>
    <mergeCell ref="OQS42:ORQ42"/>
    <mergeCell ref="ORR42:OSP42"/>
    <mergeCell ref="OSQ42:OTO42"/>
    <mergeCell ref="OTP42:OUN42"/>
    <mergeCell ref="OJA42:OJY42"/>
    <mergeCell ref="OJZ42:OKX42"/>
    <mergeCell ref="OKY42:OLW42"/>
    <mergeCell ref="OLX42:OMV42"/>
    <mergeCell ref="OMW42:ONU42"/>
    <mergeCell ref="ONV42:OOT42"/>
    <mergeCell ref="ODG42:OEE42"/>
    <mergeCell ref="OEF42:OFD42"/>
    <mergeCell ref="OFE42:OGC42"/>
    <mergeCell ref="OGD42:OHB42"/>
    <mergeCell ref="OHC42:OIA42"/>
    <mergeCell ref="OIB42:OIZ42"/>
    <mergeCell ref="NXM42:NYK42"/>
    <mergeCell ref="NYL42:NZJ42"/>
    <mergeCell ref="NZK42:OAI42"/>
    <mergeCell ref="OAJ42:OBH42"/>
    <mergeCell ref="OBI42:OCG42"/>
    <mergeCell ref="OCH42:ODF42"/>
    <mergeCell ref="NRS42:NSQ42"/>
    <mergeCell ref="NSR42:NTP42"/>
    <mergeCell ref="NTQ42:NUO42"/>
    <mergeCell ref="NUP42:NVN42"/>
    <mergeCell ref="NVO42:NWM42"/>
    <mergeCell ref="NWN42:NXL42"/>
    <mergeCell ref="NLY42:NMW42"/>
    <mergeCell ref="NMX42:NNV42"/>
    <mergeCell ref="NNW42:NOU42"/>
    <mergeCell ref="NOV42:NPT42"/>
    <mergeCell ref="NPU42:NQS42"/>
    <mergeCell ref="NQT42:NRR42"/>
    <mergeCell ref="NGE42:NHC42"/>
    <mergeCell ref="NHD42:NIB42"/>
    <mergeCell ref="NIC42:NJA42"/>
    <mergeCell ref="NJB42:NJZ42"/>
    <mergeCell ref="NKA42:NKY42"/>
    <mergeCell ref="NKZ42:NLX42"/>
    <mergeCell ref="NAK42:NBI42"/>
    <mergeCell ref="NBJ42:NCH42"/>
    <mergeCell ref="NCI42:NDG42"/>
    <mergeCell ref="NDH42:NEF42"/>
    <mergeCell ref="NEG42:NFE42"/>
    <mergeCell ref="NFF42:NGD42"/>
    <mergeCell ref="MUQ42:MVO42"/>
    <mergeCell ref="MVP42:MWN42"/>
    <mergeCell ref="MWO42:MXM42"/>
    <mergeCell ref="MXN42:MYL42"/>
    <mergeCell ref="MYM42:MZK42"/>
    <mergeCell ref="MZL42:NAJ42"/>
    <mergeCell ref="MOW42:MPU42"/>
    <mergeCell ref="MPV42:MQT42"/>
    <mergeCell ref="MQU42:MRS42"/>
    <mergeCell ref="MRT42:MSR42"/>
    <mergeCell ref="MSS42:MTQ42"/>
    <mergeCell ref="MTR42:MUP42"/>
    <mergeCell ref="MJC42:MKA42"/>
    <mergeCell ref="MKB42:MKZ42"/>
    <mergeCell ref="MLA42:MLY42"/>
    <mergeCell ref="MLZ42:MMX42"/>
    <mergeCell ref="MMY42:MNW42"/>
    <mergeCell ref="MNX42:MOV42"/>
    <mergeCell ref="MDI42:MEG42"/>
    <mergeCell ref="MEH42:MFF42"/>
    <mergeCell ref="MFG42:MGE42"/>
    <mergeCell ref="MGF42:MHD42"/>
    <mergeCell ref="MHE42:MIC42"/>
    <mergeCell ref="MID42:MJB42"/>
    <mergeCell ref="LXO42:LYM42"/>
    <mergeCell ref="LYN42:LZL42"/>
    <mergeCell ref="LZM42:MAK42"/>
    <mergeCell ref="MAL42:MBJ42"/>
    <mergeCell ref="MBK42:MCI42"/>
    <mergeCell ref="MCJ42:MDH42"/>
    <mergeCell ref="LRU42:LSS42"/>
    <mergeCell ref="LST42:LTR42"/>
    <mergeCell ref="LTS42:LUQ42"/>
    <mergeCell ref="LUR42:LVP42"/>
    <mergeCell ref="LVQ42:LWO42"/>
    <mergeCell ref="LWP42:LXN42"/>
    <mergeCell ref="LMA42:LMY42"/>
    <mergeCell ref="LMZ42:LNX42"/>
    <mergeCell ref="LNY42:LOW42"/>
    <mergeCell ref="LOX42:LPV42"/>
    <mergeCell ref="LPW42:LQU42"/>
    <mergeCell ref="LQV42:LRT42"/>
    <mergeCell ref="LGG42:LHE42"/>
    <mergeCell ref="LHF42:LID42"/>
    <mergeCell ref="LIE42:LJC42"/>
    <mergeCell ref="LJD42:LKB42"/>
    <mergeCell ref="LKC42:LLA42"/>
    <mergeCell ref="LLB42:LLZ42"/>
    <mergeCell ref="LAM42:LBK42"/>
    <mergeCell ref="LBL42:LCJ42"/>
    <mergeCell ref="LCK42:LDI42"/>
    <mergeCell ref="LDJ42:LEH42"/>
    <mergeCell ref="LEI42:LFG42"/>
    <mergeCell ref="LFH42:LGF42"/>
    <mergeCell ref="KUS42:KVQ42"/>
    <mergeCell ref="KVR42:KWP42"/>
    <mergeCell ref="KWQ42:KXO42"/>
    <mergeCell ref="KXP42:KYN42"/>
    <mergeCell ref="KYO42:KZM42"/>
    <mergeCell ref="KZN42:LAL42"/>
    <mergeCell ref="KOY42:KPW42"/>
    <mergeCell ref="KPX42:KQV42"/>
    <mergeCell ref="KQW42:KRU42"/>
    <mergeCell ref="KRV42:KST42"/>
    <mergeCell ref="KSU42:KTS42"/>
    <mergeCell ref="KTT42:KUR42"/>
    <mergeCell ref="KJE42:KKC42"/>
    <mergeCell ref="KKD42:KLB42"/>
    <mergeCell ref="KLC42:KMA42"/>
    <mergeCell ref="KMB42:KMZ42"/>
    <mergeCell ref="KNA42:KNY42"/>
    <mergeCell ref="KNZ42:KOX42"/>
    <mergeCell ref="KDK42:KEI42"/>
    <mergeCell ref="KEJ42:KFH42"/>
    <mergeCell ref="KFI42:KGG42"/>
    <mergeCell ref="KGH42:KHF42"/>
    <mergeCell ref="KHG42:KIE42"/>
    <mergeCell ref="KIF42:KJD42"/>
    <mergeCell ref="JXQ42:JYO42"/>
    <mergeCell ref="JYP42:JZN42"/>
    <mergeCell ref="JZO42:KAM42"/>
    <mergeCell ref="KAN42:KBL42"/>
    <mergeCell ref="KBM42:KCK42"/>
    <mergeCell ref="KCL42:KDJ42"/>
    <mergeCell ref="JRW42:JSU42"/>
    <mergeCell ref="JSV42:JTT42"/>
    <mergeCell ref="JTU42:JUS42"/>
    <mergeCell ref="JUT42:JVR42"/>
    <mergeCell ref="JVS42:JWQ42"/>
    <mergeCell ref="JWR42:JXP42"/>
    <mergeCell ref="JMC42:JNA42"/>
    <mergeCell ref="JNB42:JNZ42"/>
    <mergeCell ref="JOA42:JOY42"/>
    <mergeCell ref="JOZ42:JPX42"/>
    <mergeCell ref="JPY42:JQW42"/>
    <mergeCell ref="JQX42:JRV42"/>
    <mergeCell ref="JGI42:JHG42"/>
    <mergeCell ref="JHH42:JIF42"/>
    <mergeCell ref="JIG42:JJE42"/>
    <mergeCell ref="JJF42:JKD42"/>
    <mergeCell ref="JKE42:JLC42"/>
    <mergeCell ref="JLD42:JMB42"/>
    <mergeCell ref="JAO42:JBM42"/>
    <mergeCell ref="JBN42:JCL42"/>
    <mergeCell ref="JCM42:JDK42"/>
    <mergeCell ref="JDL42:JEJ42"/>
    <mergeCell ref="JEK42:JFI42"/>
    <mergeCell ref="JFJ42:JGH42"/>
    <mergeCell ref="IUU42:IVS42"/>
    <mergeCell ref="IVT42:IWR42"/>
    <mergeCell ref="IWS42:IXQ42"/>
    <mergeCell ref="IXR42:IYP42"/>
    <mergeCell ref="IYQ42:IZO42"/>
    <mergeCell ref="IZP42:JAN42"/>
    <mergeCell ref="IPA42:IPY42"/>
    <mergeCell ref="IPZ42:IQX42"/>
    <mergeCell ref="IQY42:IRW42"/>
    <mergeCell ref="IRX42:ISV42"/>
    <mergeCell ref="ISW42:ITU42"/>
    <mergeCell ref="ITV42:IUT42"/>
    <mergeCell ref="IJG42:IKE42"/>
    <mergeCell ref="IKF42:ILD42"/>
    <mergeCell ref="ILE42:IMC42"/>
    <mergeCell ref="IMD42:INB42"/>
    <mergeCell ref="INC42:IOA42"/>
    <mergeCell ref="IOB42:IOZ42"/>
    <mergeCell ref="IDM42:IEK42"/>
    <mergeCell ref="IEL42:IFJ42"/>
    <mergeCell ref="IFK42:IGI42"/>
    <mergeCell ref="IGJ42:IHH42"/>
    <mergeCell ref="IHI42:IIG42"/>
    <mergeCell ref="IIH42:IJF42"/>
    <mergeCell ref="HXS42:HYQ42"/>
    <mergeCell ref="HYR42:HZP42"/>
    <mergeCell ref="HZQ42:IAO42"/>
    <mergeCell ref="IAP42:IBN42"/>
    <mergeCell ref="IBO42:ICM42"/>
    <mergeCell ref="ICN42:IDL42"/>
    <mergeCell ref="HRY42:HSW42"/>
    <mergeCell ref="HSX42:HTV42"/>
    <mergeCell ref="HTW42:HUU42"/>
    <mergeCell ref="HUV42:HVT42"/>
    <mergeCell ref="HVU42:HWS42"/>
    <mergeCell ref="HWT42:HXR42"/>
    <mergeCell ref="HME42:HNC42"/>
    <mergeCell ref="HND42:HOB42"/>
    <mergeCell ref="HOC42:HPA42"/>
    <mergeCell ref="HPB42:HPZ42"/>
    <mergeCell ref="HQA42:HQY42"/>
    <mergeCell ref="HQZ42:HRX42"/>
    <mergeCell ref="HGK42:HHI42"/>
    <mergeCell ref="HHJ42:HIH42"/>
    <mergeCell ref="HII42:HJG42"/>
    <mergeCell ref="HJH42:HKF42"/>
    <mergeCell ref="HKG42:HLE42"/>
    <mergeCell ref="HLF42:HMD42"/>
    <mergeCell ref="HAQ42:HBO42"/>
    <mergeCell ref="HBP42:HCN42"/>
    <mergeCell ref="HCO42:HDM42"/>
    <mergeCell ref="HDN42:HEL42"/>
    <mergeCell ref="HEM42:HFK42"/>
    <mergeCell ref="HFL42:HGJ42"/>
    <mergeCell ref="GUW42:GVU42"/>
    <mergeCell ref="GVV42:GWT42"/>
    <mergeCell ref="GWU42:GXS42"/>
    <mergeCell ref="GXT42:GYR42"/>
    <mergeCell ref="GYS42:GZQ42"/>
    <mergeCell ref="GZR42:HAP42"/>
    <mergeCell ref="GPC42:GQA42"/>
    <mergeCell ref="GQB42:GQZ42"/>
    <mergeCell ref="GRA42:GRY42"/>
    <mergeCell ref="GRZ42:GSX42"/>
    <mergeCell ref="GSY42:GTW42"/>
    <mergeCell ref="GTX42:GUV42"/>
    <mergeCell ref="GJI42:GKG42"/>
    <mergeCell ref="GKH42:GLF42"/>
    <mergeCell ref="GLG42:GME42"/>
    <mergeCell ref="GMF42:GND42"/>
    <mergeCell ref="GNE42:GOC42"/>
    <mergeCell ref="GOD42:GPB42"/>
    <mergeCell ref="GDO42:GEM42"/>
    <mergeCell ref="GEN42:GFL42"/>
    <mergeCell ref="GFM42:GGK42"/>
    <mergeCell ref="GGL42:GHJ42"/>
    <mergeCell ref="GHK42:GII42"/>
    <mergeCell ref="GIJ42:GJH42"/>
    <mergeCell ref="FXU42:FYS42"/>
    <mergeCell ref="FYT42:FZR42"/>
    <mergeCell ref="FZS42:GAQ42"/>
    <mergeCell ref="GAR42:GBP42"/>
    <mergeCell ref="GBQ42:GCO42"/>
    <mergeCell ref="GCP42:GDN42"/>
    <mergeCell ref="FSA42:FSY42"/>
    <mergeCell ref="FSZ42:FTX42"/>
    <mergeCell ref="FTY42:FUW42"/>
    <mergeCell ref="FUX42:FVV42"/>
    <mergeCell ref="FVW42:FWU42"/>
    <mergeCell ref="FWV42:FXT42"/>
    <mergeCell ref="FMG42:FNE42"/>
    <mergeCell ref="FNF42:FOD42"/>
    <mergeCell ref="FOE42:FPC42"/>
    <mergeCell ref="FPD42:FQB42"/>
    <mergeCell ref="FQC42:FRA42"/>
    <mergeCell ref="FRB42:FRZ42"/>
    <mergeCell ref="FGM42:FHK42"/>
    <mergeCell ref="FHL42:FIJ42"/>
    <mergeCell ref="FIK42:FJI42"/>
    <mergeCell ref="FJJ42:FKH42"/>
    <mergeCell ref="FKI42:FLG42"/>
    <mergeCell ref="FLH42:FMF42"/>
    <mergeCell ref="FAS42:FBQ42"/>
    <mergeCell ref="FBR42:FCP42"/>
    <mergeCell ref="FCQ42:FDO42"/>
    <mergeCell ref="FDP42:FEN42"/>
    <mergeCell ref="FEO42:FFM42"/>
    <mergeCell ref="FFN42:FGL42"/>
    <mergeCell ref="EUY42:EVW42"/>
    <mergeCell ref="EVX42:EWV42"/>
    <mergeCell ref="EWW42:EXU42"/>
    <mergeCell ref="EXV42:EYT42"/>
    <mergeCell ref="EYU42:EZS42"/>
    <mergeCell ref="EZT42:FAR42"/>
    <mergeCell ref="EPE42:EQC42"/>
    <mergeCell ref="EQD42:ERB42"/>
    <mergeCell ref="ERC42:ESA42"/>
    <mergeCell ref="ESB42:ESZ42"/>
    <mergeCell ref="ETA42:ETY42"/>
    <mergeCell ref="ETZ42:EUX42"/>
    <mergeCell ref="EJK42:EKI42"/>
    <mergeCell ref="EKJ42:ELH42"/>
    <mergeCell ref="ELI42:EMG42"/>
    <mergeCell ref="EMH42:ENF42"/>
    <mergeCell ref="ENG42:EOE42"/>
    <mergeCell ref="EOF42:EPD42"/>
    <mergeCell ref="EDQ42:EEO42"/>
    <mergeCell ref="EEP42:EFN42"/>
    <mergeCell ref="EFO42:EGM42"/>
    <mergeCell ref="EGN42:EHL42"/>
    <mergeCell ref="EHM42:EIK42"/>
    <mergeCell ref="EIL42:EJJ42"/>
    <mergeCell ref="DXW42:DYU42"/>
    <mergeCell ref="DYV42:DZT42"/>
    <mergeCell ref="DZU42:EAS42"/>
    <mergeCell ref="EAT42:EBR42"/>
    <mergeCell ref="EBS42:ECQ42"/>
    <mergeCell ref="ECR42:EDP42"/>
    <mergeCell ref="DSC42:DTA42"/>
    <mergeCell ref="DTB42:DTZ42"/>
    <mergeCell ref="DUA42:DUY42"/>
    <mergeCell ref="DUZ42:DVX42"/>
    <mergeCell ref="DVY42:DWW42"/>
    <mergeCell ref="DWX42:DXV42"/>
    <mergeCell ref="DMI42:DNG42"/>
    <mergeCell ref="DNH42:DOF42"/>
    <mergeCell ref="DOG42:DPE42"/>
    <mergeCell ref="DPF42:DQD42"/>
    <mergeCell ref="DQE42:DRC42"/>
    <mergeCell ref="DRD42:DSB42"/>
    <mergeCell ref="DGO42:DHM42"/>
    <mergeCell ref="DHN42:DIL42"/>
    <mergeCell ref="DIM42:DJK42"/>
    <mergeCell ref="DJL42:DKJ42"/>
    <mergeCell ref="DKK42:DLI42"/>
    <mergeCell ref="DLJ42:DMH42"/>
    <mergeCell ref="DAU42:DBS42"/>
    <mergeCell ref="DBT42:DCR42"/>
    <mergeCell ref="DCS42:DDQ42"/>
    <mergeCell ref="DDR42:DEP42"/>
    <mergeCell ref="DEQ42:DFO42"/>
    <mergeCell ref="DFP42:DGN42"/>
    <mergeCell ref="CVA42:CVY42"/>
    <mergeCell ref="CVZ42:CWX42"/>
    <mergeCell ref="CWY42:CXW42"/>
    <mergeCell ref="CXX42:CYV42"/>
    <mergeCell ref="CYW42:CZU42"/>
    <mergeCell ref="CZV42:DAT42"/>
    <mergeCell ref="CPG42:CQE42"/>
    <mergeCell ref="CQF42:CRD42"/>
    <mergeCell ref="CRE42:CSC42"/>
    <mergeCell ref="CSD42:CTB42"/>
    <mergeCell ref="CTC42:CUA42"/>
    <mergeCell ref="CUB42:CUZ42"/>
    <mergeCell ref="CJM42:CKK42"/>
    <mergeCell ref="CKL42:CLJ42"/>
    <mergeCell ref="CLK42:CMI42"/>
    <mergeCell ref="CMJ42:CNH42"/>
    <mergeCell ref="CNI42:COG42"/>
    <mergeCell ref="COH42:CPF42"/>
    <mergeCell ref="CDS42:CEQ42"/>
    <mergeCell ref="CER42:CFP42"/>
    <mergeCell ref="CFQ42:CGO42"/>
    <mergeCell ref="CGP42:CHN42"/>
    <mergeCell ref="CHO42:CIM42"/>
    <mergeCell ref="CIN42:CJL42"/>
    <mergeCell ref="BXY42:BYW42"/>
    <mergeCell ref="BYX42:BZV42"/>
    <mergeCell ref="BZW42:CAU42"/>
    <mergeCell ref="CAV42:CBT42"/>
    <mergeCell ref="CBU42:CCS42"/>
    <mergeCell ref="CCT42:CDR42"/>
    <mergeCell ref="BSE42:BTC42"/>
    <mergeCell ref="BTD42:BUB42"/>
    <mergeCell ref="BUC42:BVA42"/>
    <mergeCell ref="BVB42:BVZ42"/>
    <mergeCell ref="BWA42:BWY42"/>
    <mergeCell ref="BWZ42:BXX42"/>
    <mergeCell ref="BMK42:BNI42"/>
    <mergeCell ref="BNJ42:BOH42"/>
    <mergeCell ref="BOI42:BPG42"/>
    <mergeCell ref="BPH42:BQF42"/>
    <mergeCell ref="BQG42:BRE42"/>
    <mergeCell ref="BRF42:BSD42"/>
    <mergeCell ref="BGQ42:BHO42"/>
    <mergeCell ref="BHP42:BIN42"/>
    <mergeCell ref="BIO42:BJM42"/>
    <mergeCell ref="BJN42:BKL42"/>
    <mergeCell ref="BKM42:BLK42"/>
    <mergeCell ref="BLL42:BMJ42"/>
    <mergeCell ref="BAW42:BBU42"/>
    <mergeCell ref="BBV42:BCT42"/>
    <mergeCell ref="BCU42:BDS42"/>
    <mergeCell ref="BDT42:BER42"/>
    <mergeCell ref="BES42:BFQ42"/>
    <mergeCell ref="BFR42:BGP42"/>
    <mergeCell ref="AVC42:AWA42"/>
    <mergeCell ref="AWB42:AWZ42"/>
    <mergeCell ref="AXA42:AXY42"/>
    <mergeCell ref="AXZ42:AYX42"/>
    <mergeCell ref="AYY42:AZW42"/>
    <mergeCell ref="AZX42:BAV42"/>
    <mergeCell ref="API42:AQG42"/>
    <mergeCell ref="AQH42:ARF42"/>
    <mergeCell ref="ARG42:ASE42"/>
    <mergeCell ref="ASF42:ATD42"/>
    <mergeCell ref="ATE42:AUC42"/>
    <mergeCell ref="AUD42:AVB42"/>
    <mergeCell ref="AJO42:AKM42"/>
    <mergeCell ref="AKN42:ALL42"/>
    <mergeCell ref="ALM42:AMK42"/>
    <mergeCell ref="AML42:ANJ42"/>
    <mergeCell ref="ANK42:AOI42"/>
    <mergeCell ref="AOJ42:APH42"/>
    <mergeCell ref="ADU42:AES42"/>
    <mergeCell ref="AET42:AFR42"/>
    <mergeCell ref="AFS42:AGQ42"/>
    <mergeCell ref="AGR42:AHP42"/>
    <mergeCell ref="AHQ42:AIO42"/>
    <mergeCell ref="AIP42:AJN42"/>
    <mergeCell ref="YA42:YY42"/>
    <mergeCell ref="YZ42:ZX42"/>
    <mergeCell ref="ZY42:AAW42"/>
    <mergeCell ref="AAX42:ABV42"/>
    <mergeCell ref="ABW42:ACU42"/>
    <mergeCell ref="ACV42:ADT42"/>
    <mergeCell ref="SG42:TE42"/>
    <mergeCell ref="TF42:UD42"/>
    <mergeCell ref="UE42:VC42"/>
    <mergeCell ref="VD42:WB42"/>
    <mergeCell ref="WC42:XA42"/>
    <mergeCell ref="XB42:XZ42"/>
    <mergeCell ref="MM42:NK42"/>
    <mergeCell ref="NL42:OJ42"/>
    <mergeCell ref="OK42:PI42"/>
    <mergeCell ref="PJ42:QH42"/>
    <mergeCell ref="QI42:RG42"/>
    <mergeCell ref="RH42:SF42"/>
    <mergeCell ref="GS42:HQ42"/>
    <mergeCell ref="HR42:IP42"/>
    <mergeCell ref="IQ42:JO42"/>
    <mergeCell ref="JP42:KN42"/>
    <mergeCell ref="KO42:LM42"/>
    <mergeCell ref="LN42:ML42"/>
    <mergeCell ref="XDW23:XEU23"/>
    <mergeCell ref="XEV23:XFD23"/>
    <mergeCell ref="A42:Y42"/>
    <mergeCell ref="Z42:AX42"/>
    <mergeCell ref="AY42:BW42"/>
    <mergeCell ref="BX42:CV42"/>
    <mergeCell ref="CW42:DU42"/>
    <mergeCell ref="DV42:ET42"/>
    <mergeCell ref="EU42:FS42"/>
    <mergeCell ref="FT42:GR42"/>
    <mergeCell ref="WYC23:WZA23"/>
    <mergeCell ref="WZB23:WZZ23"/>
    <mergeCell ref="XAA23:XAY23"/>
    <mergeCell ref="XAZ23:XBX23"/>
    <mergeCell ref="XBY23:XCW23"/>
    <mergeCell ref="XCX23:XDV23"/>
    <mergeCell ref="WSI23:WTG23"/>
    <mergeCell ref="WTH23:WUF23"/>
    <mergeCell ref="WUG23:WVE23"/>
    <mergeCell ref="WVF23:WWD23"/>
    <mergeCell ref="WWE23:WXC23"/>
    <mergeCell ref="WXD23:WYB23"/>
    <mergeCell ref="WMO23:WNM23"/>
    <mergeCell ref="WNN23:WOL23"/>
    <mergeCell ref="WOM23:WPK23"/>
    <mergeCell ref="WPL23:WQJ23"/>
    <mergeCell ref="WQK23:WRI23"/>
    <mergeCell ref="WRJ23:WSH23"/>
    <mergeCell ref="WGU23:WHS23"/>
    <mergeCell ref="WHT23:WIR23"/>
    <mergeCell ref="WIS23:WJQ23"/>
    <mergeCell ref="WJR23:WKP23"/>
    <mergeCell ref="WKQ23:WLO23"/>
    <mergeCell ref="WLP23:WMN23"/>
    <mergeCell ref="WBA23:WBY23"/>
    <mergeCell ref="WBZ23:WCX23"/>
    <mergeCell ref="WCY23:WDW23"/>
    <mergeCell ref="WDX23:WEV23"/>
    <mergeCell ref="WEW23:WFU23"/>
    <mergeCell ref="WFV23:WGT23"/>
    <mergeCell ref="VVG23:VWE23"/>
    <mergeCell ref="VWF23:VXD23"/>
    <mergeCell ref="VXE23:VYC23"/>
    <mergeCell ref="VYD23:VZB23"/>
    <mergeCell ref="VZC23:WAA23"/>
    <mergeCell ref="WAB23:WAZ23"/>
    <mergeCell ref="VPM23:VQK23"/>
    <mergeCell ref="VQL23:VRJ23"/>
    <mergeCell ref="VRK23:VSI23"/>
    <mergeCell ref="VSJ23:VTH23"/>
    <mergeCell ref="VTI23:VUG23"/>
    <mergeCell ref="VUH23:VVF23"/>
    <mergeCell ref="VJS23:VKQ23"/>
    <mergeCell ref="VKR23:VLP23"/>
    <mergeCell ref="VLQ23:VMO23"/>
    <mergeCell ref="VMP23:VNN23"/>
    <mergeCell ref="VNO23:VOM23"/>
    <mergeCell ref="VON23:VPL23"/>
    <mergeCell ref="VDY23:VEW23"/>
    <mergeCell ref="VEX23:VFV23"/>
    <mergeCell ref="VFW23:VGU23"/>
    <mergeCell ref="VGV23:VHT23"/>
    <mergeCell ref="VHU23:VIS23"/>
    <mergeCell ref="VIT23:VJR23"/>
    <mergeCell ref="UYE23:UZC23"/>
    <mergeCell ref="UZD23:VAB23"/>
    <mergeCell ref="VAC23:VBA23"/>
    <mergeCell ref="VBB23:VBZ23"/>
    <mergeCell ref="VCA23:VCY23"/>
    <mergeCell ref="VCZ23:VDX23"/>
    <mergeCell ref="USK23:UTI23"/>
    <mergeCell ref="UTJ23:UUH23"/>
    <mergeCell ref="UUI23:UVG23"/>
    <mergeCell ref="UVH23:UWF23"/>
    <mergeCell ref="UWG23:UXE23"/>
    <mergeCell ref="UXF23:UYD23"/>
    <mergeCell ref="UMQ23:UNO23"/>
    <mergeCell ref="UNP23:UON23"/>
    <mergeCell ref="UOO23:UPM23"/>
    <mergeCell ref="UPN23:UQL23"/>
    <mergeCell ref="UQM23:URK23"/>
    <mergeCell ref="URL23:USJ23"/>
    <mergeCell ref="UGW23:UHU23"/>
    <mergeCell ref="UHV23:UIT23"/>
    <mergeCell ref="UIU23:UJS23"/>
    <mergeCell ref="UJT23:UKR23"/>
    <mergeCell ref="UKS23:ULQ23"/>
    <mergeCell ref="ULR23:UMP23"/>
    <mergeCell ref="UBC23:UCA23"/>
    <mergeCell ref="UCB23:UCZ23"/>
    <mergeCell ref="UDA23:UDY23"/>
    <mergeCell ref="UDZ23:UEX23"/>
    <mergeCell ref="UEY23:UFW23"/>
    <mergeCell ref="UFX23:UGV23"/>
    <mergeCell ref="TVI23:TWG23"/>
    <mergeCell ref="TWH23:TXF23"/>
    <mergeCell ref="TXG23:TYE23"/>
    <mergeCell ref="TYF23:TZD23"/>
    <mergeCell ref="TZE23:UAC23"/>
    <mergeCell ref="UAD23:UBB23"/>
    <mergeCell ref="TPO23:TQM23"/>
    <mergeCell ref="TQN23:TRL23"/>
    <mergeCell ref="TRM23:TSK23"/>
    <mergeCell ref="TSL23:TTJ23"/>
    <mergeCell ref="TTK23:TUI23"/>
    <mergeCell ref="TUJ23:TVH23"/>
    <mergeCell ref="TJU23:TKS23"/>
    <mergeCell ref="TKT23:TLR23"/>
    <mergeCell ref="TLS23:TMQ23"/>
    <mergeCell ref="TMR23:TNP23"/>
    <mergeCell ref="TNQ23:TOO23"/>
    <mergeCell ref="TOP23:TPN23"/>
    <mergeCell ref="TEA23:TEY23"/>
    <mergeCell ref="TEZ23:TFX23"/>
    <mergeCell ref="TFY23:TGW23"/>
    <mergeCell ref="TGX23:THV23"/>
    <mergeCell ref="THW23:TIU23"/>
    <mergeCell ref="TIV23:TJT23"/>
    <mergeCell ref="SYG23:SZE23"/>
    <mergeCell ref="SZF23:TAD23"/>
    <mergeCell ref="TAE23:TBC23"/>
    <mergeCell ref="TBD23:TCB23"/>
    <mergeCell ref="TCC23:TDA23"/>
    <mergeCell ref="TDB23:TDZ23"/>
    <mergeCell ref="SSM23:STK23"/>
    <mergeCell ref="STL23:SUJ23"/>
    <mergeCell ref="SUK23:SVI23"/>
    <mergeCell ref="SVJ23:SWH23"/>
    <mergeCell ref="SWI23:SXG23"/>
    <mergeCell ref="SXH23:SYF23"/>
    <mergeCell ref="SMS23:SNQ23"/>
    <mergeCell ref="SNR23:SOP23"/>
    <mergeCell ref="SOQ23:SPO23"/>
    <mergeCell ref="SPP23:SQN23"/>
    <mergeCell ref="SQO23:SRM23"/>
    <mergeCell ref="SRN23:SSL23"/>
    <mergeCell ref="SGY23:SHW23"/>
    <mergeCell ref="SHX23:SIV23"/>
    <mergeCell ref="SIW23:SJU23"/>
    <mergeCell ref="SJV23:SKT23"/>
    <mergeCell ref="SKU23:SLS23"/>
    <mergeCell ref="SLT23:SMR23"/>
    <mergeCell ref="SBE23:SCC23"/>
    <mergeCell ref="SCD23:SDB23"/>
    <mergeCell ref="SDC23:SEA23"/>
    <mergeCell ref="SEB23:SEZ23"/>
    <mergeCell ref="SFA23:SFY23"/>
    <mergeCell ref="SFZ23:SGX23"/>
    <mergeCell ref="RVK23:RWI23"/>
    <mergeCell ref="RWJ23:RXH23"/>
    <mergeCell ref="RXI23:RYG23"/>
    <mergeCell ref="RYH23:RZF23"/>
    <mergeCell ref="RZG23:SAE23"/>
    <mergeCell ref="SAF23:SBD23"/>
    <mergeCell ref="RPQ23:RQO23"/>
    <mergeCell ref="RQP23:RRN23"/>
    <mergeCell ref="RRO23:RSM23"/>
    <mergeCell ref="RSN23:RTL23"/>
    <mergeCell ref="RTM23:RUK23"/>
    <mergeCell ref="RUL23:RVJ23"/>
    <mergeCell ref="RJW23:RKU23"/>
    <mergeCell ref="RKV23:RLT23"/>
    <mergeCell ref="RLU23:RMS23"/>
    <mergeCell ref="RMT23:RNR23"/>
    <mergeCell ref="RNS23:ROQ23"/>
    <mergeCell ref="ROR23:RPP23"/>
    <mergeCell ref="REC23:RFA23"/>
    <mergeCell ref="RFB23:RFZ23"/>
    <mergeCell ref="RGA23:RGY23"/>
    <mergeCell ref="RGZ23:RHX23"/>
    <mergeCell ref="RHY23:RIW23"/>
    <mergeCell ref="RIX23:RJV23"/>
    <mergeCell ref="QYI23:QZG23"/>
    <mergeCell ref="QZH23:RAF23"/>
    <mergeCell ref="RAG23:RBE23"/>
    <mergeCell ref="RBF23:RCD23"/>
    <mergeCell ref="RCE23:RDC23"/>
    <mergeCell ref="RDD23:REB23"/>
    <mergeCell ref="QSO23:QTM23"/>
    <mergeCell ref="QTN23:QUL23"/>
    <mergeCell ref="QUM23:QVK23"/>
    <mergeCell ref="QVL23:QWJ23"/>
    <mergeCell ref="QWK23:QXI23"/>
    <mergeCell ref="QXJ23:QYH23"/>
    <mergeCell ref="QMU23:QNS23"/>
    <mergeCell ref="QNT23:QOR23"/>
    <mergeCell ref="QOS23:QPQ23"/>
    <mergeCell ref="QPR23:QQP23"/>
    <mergeCell ref="QQQ23:QRO23"/>
    <mergeCell ref="QRP23:QSN23"/>
    <mergeCell ref="QHA23:QHY23"/>
    <mergeCell ref="QHZ23:QIX23"/>
    <mergeCell ref="QIY23:QJW23"/>
    <mergeCell ref="QJX23:QKV23"/>
    <mergeCell ref="QKW23:QLU23"/>
    <mergeCell ref="QLV23:QMT23"/>
    <mergeCell ref="QBG23:QCE23"/>
    <mergeCell ref="QCF23:QDD23"/>
    <mergeCell ref="QDE23:QEC23"/>
    <mergeCell ref="QED23:QFB23"/>
    <mergeCell ref="QFC23:QGA23"/>
    <mergeCell ref="QGB23:QGZ23"/>
    <mergeCell ref="PVM23:PWK23"/>
    <mergeCell ref="PWL23:PXJ23"/>
    <mergeCell ref="PXK23:PYI23"/>
    <mergeCell ref="PYJ23:PZH23"/>
    <mergeCell ref="PZI23:QAG23"/>
    <mergeCell ref="QAH23:QBF23"/>
    <mergeCell ref="PPS23:PQQ23"/>
    <mergeCell ref="PQR23:PRP23"/>
    <mergeCell ref="PRQ23:PSO23"/>
    <mergeCell ref="PSP23:PTN23"/>
    <mergeCell ref="PTO23:PUM23"/>
    <mergeCell ref="PUN23:PVL23"/>
    <mergeCell ref="PJY23:PKW23"/>
    <mergeCell ref="PKX23:PLV23"/>
    <mergeCell ref="PLW23:PMU23"/>
    <mergeCell ref="PMV23:PNT23"/>
    <mergeCell ref="PNU23:POS23"/>
    <mergeCell ref="POT23:PPR23"/>
    <mergeCell ref="PEE23:PFC23"/>
    <mergeCell ref="PFD23:PGB23"/>
    <mergeCell ref="PGC23:PHA23"/>
    <mergeCell ref="PHB23:PHZ23"/>
    <mergeCell ref="PIA23:PIY23"/>
    <mergeCell ref="PIZ23:PJX23"/>
    <mergeCell ref="OYK23:OZI23"/>
    <mergeCell ref="OZJ23:PAH23"/>
    <mergeCell ref="PAI23:PBG23"/>
    <mergeCell ref="PBH23:PCF23"/>
    <mergeCell ref="PCG23:PDE23"/>
    <mergeCell ref="PDF23:PED23"/>
    <mergeCell ref="OSQ23:OTO23"/>
    <mergeCell ref="OTP23:OUN23"/>
    <mergeCell ref="OUO23:OVM23"/>
    <mergeCell ref="OVN23:OWL23"/>
    <mergeCell ref="OWM23:OXK23"/>
    <mergeCell ref="OXL23:OYJ23"/>
    <mergeCell ref="OMW23:ONU23"/>
    <mergeCell ref="ONV23:OOT23"/>
    <mergeCell ref="OOU23:OPS23"/>
    <mergeCell ref="OPT23:OQR23"/>
    <mergeCell ref="OQS23:ORQ23"/>
    <mergeCell ref="ORR23:OSP23"/>
    <mergeCell ref="OHC23:OIA23"/>
    <mergeCell ref="OIB23:OIZ23"/>
    <mergeCell ref="OJA23:OJY23"/>
    <mergeCell ref="OJZ23:OKX23"/>
    <mergeCell ref="OKY23:OLW23"/>
    <mergeCell ref="OLX23:OMV23"/>
    <mergeCell ref="OBI23:OCG23"/>
    <mergeCell ref="OCH23:ODF23"/>
    <mergeCell ref="ODG23:OEE23"/>
    <mergeCell ref="OEF23:OFD23"/>
    <mergeCell ref="OFE23:OGC23"/>
    <mergeCell ref="OGD23:OHB23"/>
    <mergeCell ref="NVO23:NWM23"/>
    <mergeCell ref="NWN23:NXL23"/>
    <mergeCell ref="NXM23:NYK23"/>
    <mergeCell ref="NYL23:NZJ23"/>
    <mergeCell ref="NZK23:OAI23"/>
    <mergeCell ref="OAJ23:OBH23"/>
    <mergeCell ref="NPU23:NQS23"/>
    <mergeCell ref="NQT23:NRR23"/>
    <mergeCell ref="NRS23:NSQ23"/>
    <mergeCell ref="NSR23:NTP23"/>
    <mergeCell ref="NTQ23:NUO23"/>
    <mergeCell ref="NUP23:NVN23"/>
    <mergeCell ref="NKA23:NKY23"/>
    <mergeCell ref="NKZ23:NLX23"/>
    <mergeCell ref="NLY23:NMW23"/>
    <mergeCell ref="NMX23:NNV23"/>
    <mergeCell ref="NNW23:NOU23"/>
    <mergeCell ref="NOV23:NPT23"/>
    <mergeCell ref="NEG23:NFE23"/>
    <mergeCell ref="NFF23:NGD23"/>
    <mergeCell ref="NGE23:NHC23"/>
    <mergeCell ref="NHD23:NIB23"/>
    <mergeCell ref="NIC23:NJA23"/>
    <mergeCell ref="NJB23:NJZ23"/>
    <mergeCell ref="MYM23:MZK23"/>
    <mergeCell ref="MZL23:NAJ23"/>
    <mergeCell ref="NAK23:NBI23"/>
    <mergeCell ref="NBJ23:NCH23"/>
    <mergeCell ref="NCI23:NDG23"/>
    <mergeCell ref="NDH23:NEF23"/>
    <mergeCell ref="MSS23:MTQ23"/>
    <mergeCell ref="MTR23:MUP23"/>
    <mergeCell ref="MUQ23:MVO23"/>
    <mergeCell ref="MVP23:MWN23"/>
    <mergeCell ref="MWO23:MXM23"/>
    <mergeCell ref="MXN23:MYL23"/>
    <mergeCell ref="MMY23:MNW23"/>
    <mergeCell ref="MNX23:MOV23"/>
    <mergeCell ref="MOW23:MPU23"/>
    <mergeCell ref="MPV23:MQT23"/>
    <mergeCell ref="MQU23:MRS23"/>
    <mergeCell ref="MRT23:MSR23"/>
    <mergeCell ref="MHE23:MIC23"/>
    <mergeCell ref="MID23:MJB23"/>
    <mergeCell ref="MJC23:MKA23"/>
    <mergeCell ref="MKB23:MKZ23"/>
    <mergeCell ref="MLA23:MLY23"/>
    <mergeCell ref="MLZ23:MMX23"/>
    <mergeCell ref="MBK23:MCI23"/>
    <mergeCell ref="MCJ23:MDH23"/>
    <mergeCell ref="MDI23:MEG23"/>
    <mergeCell ref="MEH23:MFF23"/>
    <mergeCell ref="MFG23:MGE23"/>
    <mergeCell ref="MGF23:MHD23"/>
    <mergeCell ref="LVQ23:LWO23"/>
    <mergeCell ref="LWP23:LXN23"/>
    <mergeCell ref="LXO23:LYM23"/>
    <mergeCell ref="LYN23:LZL23"/>
    <mergeCell ref="LZM23:MAK23"/>
    <mergeCell ref="MAL23:MBJ23"/>
    <mergeCell ref="LPW23:LQU23"/>
    <mergeCell ref="LQV23:LRT23"/>
    <mergeCell ref="LRU23:LSS23"/>
    <mergeCell ref="LST23:LTR23"/>
    <mergeCell ref="LTS23:LUQ23"/>
    <mergeCell ref="LUR23:LVP23"/>
    <mergeCell ref="LKC23:LLA23"/>
    <mergeCell ref="LLB23:LLZ23"/>
    <mergeCell ref="LMA23:LMY23"/>
    <mergeCell ref="LMZ23:LNX23"/>
    <mergeCell ref="LNY23:LOW23"/>
    <mergeCell ref="LOX23:LPV23"/>
    <mergeCell ref="LEI23:LFG23"/>
    <mergeCell ref="LFH23:LGF23"/>
    <mergeCell ref="LGG23:LHE23"/>
    <mergeCell ref="LHF23:LID23"/>
    <mergeCell ref="LIE23:LJC23"/>
    <mergeCell ref="LJD23:LKB23"/>
    <mergeCell ref="KYO23:KZM23"/>
    <mergeCell ref="KZN23:LAL23"/>
    <mergeCell ref="LAM23:LBK23"/>
    <mergeCell ref="LBL23:LCJ23"/>
    <mergeCell ref="LCK23:LDI23"/>
    <mergeCell ref="LDJ23:LEH23"/>
    <mergeCell ref="KSU23:KTS23"/>
    <mergeCell ref="KTT23:KUR23"/>
    <mergeCell ref="KUS23:KVQ23"/>
    <mergeCell ref="KVR23:KWP23"/>
    <mergeCell ref="KWQ23:KXO23"/>
    <mergeCell ref="KXP23:KYN23"/>
    <mergeCell ref="KNA23:KNY23"/>
    <mergeCell ref="KNZ23:KOX23"/>
    <mergeCell ref="KOY23:KPW23"/>
    <mergeCell ref="KPX23:KQV23"/>
    <mergeCell ref="KQW23:KRU23"/>
    <mergeCell ref="KRV23:KST23"/>
    <mergeCell ref="KHG23:KIE23"/>
    <mergeCell ref="KIF23:KJD23"/>
    <mergeCell ref="KJE23:KKC23"/>
    <mergeCell ref="KKD23:KLB23"/>
    <mergeCell ref="KLC23:KMA23"/>
    <mergeCell ref="KMB23:KMZ23"/>
    <mergeCell ref="KBM23:KCK23"/>
    <mergeCell ref="KCL23:KDJ23"/>
    <mergeCell ref="KDK23:KEI23"/>
    <mergeCell ref="KEJ23:KFH23"/>
    <mergeCell ref="KFI23:KGG23"/>
    <mergeCell ref="KGH23:KHF23"/>
    <mergeCell ref="JVS23:JWQ23"/>
    <mergeCell ref="JWR23:JXP23"/>
    <mergeCell ref="JXQ23:JYO23"/>
    <mergeCell ref="JYP23:JZN23"/>
    <mergeCell ref="JZO23:KAM23"/>
    <mergeCell ref="KAN23:KBL23"/>
    <mergeCell ref="JPY23:JQW23"/>
    <mergeCell ref="JQX23:JRV23"/>
    <mergeCell ref="JRW23:JSU23"/>
    <mergeCell ref="JSV23:JTT23"/>
    <mergeCell ref="JTU23:JUS23"/>
    <mergeCell ref="JUT23:JVR23"/>
    <mergeCell ref="JKE23:JLC23"/>
    <mergeCell ref="JLD23:JMB23"/>
    <mergeCell ref="JMC23:JNA23"/>
    <mergeCell ref="JNB23:JNZ23"/>
    <mergeCell ref="JOA23:JOY23"/>
    <mergeCell ref="JOZ23:JPX23"/>
    <mergeCell ref="JEK23:JFI23"/>
    <mergeCell ref="JFJ23:JGH23"/>
    <mergeCell ref="JGI23:JHG23"/>
    <mergeCell ref="JHH23:JIF23"/>
    <mergeCell ref="JIG23:JJE23"/>
    <mergeCell ref="JJF23:JKD23"/>
    <mergeCell ref="IYQ23:IZO23"/>
    <mergeCell ref="IZP23:JAN23"/>
    <mergeCell ref="JAO23:JBM23"/>
    <mergeCell ref="JBN23:JCL23"/>
    <mergeCell ref="JCM23:JDK23"/>
    <mergeCell ref="JDL23:JEJ23"/>
    <mergeCell ref="ISW23:ITU23"/>
    <mergeCell ref="ITV23:IUT23"/>
    <mergeCell ref="IUU23:IVS23"/>
    <mergeCell ref="IVT23:IWR23"/>
    <mergeCell ref="IWS23:IXQ23"/>
    <mergeCell ref="IXR23:IYP23"/>
    <mergeCell ref="INC23:IOA23"/>
    <mergeCell ref="IOB23:IOZ23"/>
    <mergeCell ref="IPA23:IPY23"/>
    <mergeCell ref="IPZ23:IQX23"/>
    <mergeCell ref="IQY23:IRW23"/>
    <mergeCell ref="IRX23:ISV23"/>
    <mergeCell ref="IHI23:IIG23"/>
    <mergeCell ref="IIH23:IJF23"/>
    <mergeCell ref="IJG23:IKE23"/>
    <mergeCell ref="IKF23:ILD23"/>
    <mergeCell ref="ILE23:IMC23"/>
    <mergeCell ref="IMD23:INB23"/>
    <mergeCell ref="IBO23:ICM23"/>
    <mergeCell ref="ICN23:IDL23"/>
    <mergeCell ref="IDM23:IEK23"/>
    <mergeCell ref="IEL23:IFJ23"/>
    <mergeCell ref="IFK23:IGI23"/>
    <mergeCell ref="IGJ23:IHH23"/>
    <mergeCell ref="HVU23:HWS23"/>
    <mergeCell ref="HWT23:HXR23"/>
    <mergeCell ref="HXS23:HYQ23"/>
    <mergeCell ref="HYR23:HZP23"/>
    <mergeCell ref="HZQ23:IAO23"/>
    <mergeCell ref="IAP23:IBN23"/>
    <mergeCell ref="HQA23:HQY23"/>
    <mergeCell ref="HQZ23:HRX23"/>
    <mergeCell ref="HRY23:HSW23"/>
    <mergeCell ref="HSX23:HTV23"/>
    <mergeCell ref="HTW23:HUU23"/>
    <mergeCell ref="HUV23:HVT23"/>
    <mergeCell ref="HKG23:HLE23"/>
    <mergeCell ref="HLF23:HMD23"/>
    <mergeCell ref="HME23:HNC23"/>
    <mergeCell ref="HND23:HOB23"/>
    <mergeCell ref="HOC23:HPA23"/>
    <mergeCell ref="HPB23:HPZ23"/>
    <mergeCell ref="HEM23:HFK23"/>
    <mergeCell ref="HFL23:HGJ23"/>
    <mergeCell ref="HGK23:HHI23"/>
    <mergeCell ref="HHJ23:HIH23"/>
    <mergeCell ref="HII23:HJG23"/>
    <mergeCell ref="HJH23:HKF23"/>
    <mergeCell ref="GYS23:GZQ23"/>
    <mergeCell ref="GZR23:HAP23"/>
    <mergeCell ref="HAQ23:HBO23"/>
    <mergeCell ref="HBP23:HCN23"/>
    <mergeCell ref="HCO23:HDM23"/>
    <mergeCell ref="HDN23:HEL23"/>
    <mergeCell ref="GSY23:GTW23"/>
    <mergeCell ref="GTX23:GUV23"/>
    <mergeCell ref="GUW23:GVU23"/>
    <mergeCell ref="GVV23:GWT23"/>
    <mergeCell ref="GWU23:GXS23"/>
    <mergeCell ref="GXT23:GYR23"/>
    <mergeCell ref="GNE23:GOC23"/>
    <mergeCell ref="GOD23:GPB23"/>
    <mergeCell ref="GPC23:GQA23"/>
    <mergeCell ref="GQB23:GQZ23"/>
    <mergeCell ref="GRA23:GRY23"/>
    <mergeCell ref="GRZ23:GSX23"/>
    <mergeCell ref="GHK23:GII23"/>
    <mergeCell ref="GIJ23:GJH23"/>
    <mergeCell ref="GJI23:GKG23"/>
    <mergeCell ref="GKH23:GLF23"/>
    <mergeCell ref="GLG23:GME23"/>
    <mergeCell ref="GMF23:GND23"/>
    <mergeCell ref="GBQ23:GCO23"/>
    <mergeCell ref="GCP23:GDN23"/>
    <mergeCell ref="GDO23:GEM23"/>
    <mergeCell ref="GEN23:GFL23"/>
    <mergeCell ref="GFM23:GGK23"/>
    <mergeCell ref="GGL23:GHJ23"/>
    <mergeCell ref="FVW23:FWU23"/>
    <mergeCell ref="FWV23:FXT23"/>
    <mergeCell ref="FXU23:FYS23"/>
    <mergeCell ref="FYT23:FZR23"/>
    <mergeCell ref="FZS23:GAQ23"/>
    <mergeCell ref="GAR23:GBP23"/>
    <mergeCell ref="FQC23:FRA23"/>
    <mergeCell ref="FRB23:FRZ23"/>
    <mergeCell ref="FSA23:FSY23"/>
    <mergeCell ref="FSZ23:FTX23"/>
    <mergeCell ref="FTY23:FUW23"/>
    <mergeCell ref="FUX23:FVV23"/>
    <mergeCell ref="FKI23:FLG23"/>
    <mergeCell ref="FLH23:FMF23"/>
    <mergeCell ref="FMG23:FNE23"/>
    <mergeCell ref="FNF23:FOD23"/>
    <mergeCell ref="FOE23:FPC23"/>
    <mergeCell ref="FPD23:FQB23"/>
    <mergeCell ref="FEO23:FFM23"/>
    <mergeCell ref="FFN23:FGL23"/>
    <mergeCell ref="FGM23:FHK23"/>
    <mergeCell ref="FHL23:FIJ23"/>
    <mergeCell ref="FIK23:FJI23"/>
    <mergeCell ref="FJJ23:FKH23"/>
    <mergeCell ref="EYU23:EZS23"/>
    <mergeCell ref="EZT23:FAR23"/>
    <mergeCell ref="FAS23:FBQ23"/>
    <mergeCell ref="FBR23:FCP23"/>
    <mergeCell ref="FCQ23:FDO23"/>
    <mergeCell ref="FDP23:FEN23"/>
    <mergeCell ref="ETA23:ETY23"/>
    <mergeCell ref="ETZ23:EUX23"/>
    <mergeCell ref="EUY23:EVW23"/>
    <mergeCell ref="EVX23:EWV23"/>
    <mergeCell ref="EWW23:EXU23"/>
    <mergeCell ref="EXV23:EYT23"/>
    <mergeCell ref="ENG23:EOE23"/>
    <mergeCell ref="EOF23:EPD23"/>
    <mergeCell ref="EPE23:EQC23"/>
    <mergeCell ref="EQD23:ERB23"/>
    <mergeCell ref="ERC23:ESA23"/>
    <mergeCell ref="ESB23:ESZ23"/>
    <mergeCell ref="EHM23:EIK23"/>
    <mergeCell ref="EIL23:EJJ23"/>
    <mergeCell ref="EJK23:EKI23"/>
    <mergeCell ref="EKJ23:ELH23"/>
    <mergeCell ref="ELI23:EMG23"/>
    <mergeCell ref="EMH23:ENF23"/>
    <mergeCell ref="EBS23:ECQ23"/>
    <mergeCell ref="ECR23:EDP23"/>
    <mergeCell ref="EDQ23:EEO23"/>
    <mergeCell ref="EEP23:EFN23"/>
    <mergeCell ref="EFO23:EGM23"/>
    <mergeCell ref="EGN23:EHL23"/>
    <mergeCell ref="DVY23:DWW23"/>
    <mergeCell ref="DWX23:DXV23"/>
    <mergeCell ref="DXW23:DYU23"/>
    <mergeCell ref="DYV23:DZT23"/>
    <mergeCell ref="DZU23:EAS23"/>
    <mergeCell ref="EAT23:EBR23"/>
    <mergeCell ref="DQE23:DRC23"/>
    <mergeCell ref="DRD23:DSB23"/>
    <mergeCell ref="DSC23:DTA23"/>
    <mergeCell ref="DTB23:DTZ23"/>
    <mergeCell ref="DUA23:DUY23"/>
    <mergeCell ref="DUZ23:DVX23"/>
    <mergeCell ref="DKK23:DLI23"/>
    <mergeCell ref="DLJ23:DMH23"/>
    <mergeCell ref="DMI23:DNG23"/>
    <mergeCell ref="DNH23:DOF23"/>
    <mergeCell ref="DOG23:DPE23"/>
    <mergeCell ref="DPF23:DQD23"/>
    <mergeCell ref="DEQ23:DFO23"/>
    <mergeCell ref="DFP23:DGN23"/>
    <mergeCell ref="DGO23:DHM23"/>
    <mergeCell ref="DHN23:DIL23"/>
    <mergeCell ref="DIM23:DJK23"/>
    <mergeCell ref="DJL23:DKJ23"/>
    <mergeCell ref="CYW23:CZU23"/>
    <mergeCell ref="CZV23:DAT23"/>
    <mergeCell ref="DAU23:DBS23"/>
    <mergeCell ref="DBT23:DCR23"/>
    <mergeCell ref="DCS23:DDQ23"/>
    <mergeCell ref="DDR23:DEP23"/>
    <mergeCell ref="CTC23:CUA23"/>
    <mergeCell ref="CUB23:CUZ23"/>
    <mergeCell ref="CVA23:CVY23"/>
    <mergeCell ref="CVZ23:CWX23"/>
    <mergeCell ref="CWY23:CXW23"/>
    <mergeCell ref="CXX23:CYV23"/>
    <mergeCell ref="CNI23:COG23"/>
    <mergeCell ref="COH23:CPF23"/>
    <mergeCell ref="CPG23:CQE23"/>
    <mergeCell ref="CQF23:CRD23"/>
    <mergeCell ref="CRE23:CSC23"/>
    <mergeCell ref="CSD23:CTB23"/>
    <mergeCell ref="CHO23:CIM23"/>
    <mergeCell ref="CIN23:CJL23"/>
    <mergeCell ref="CJM23:CKK23"/>
    <mergeCell ref="CKL23:CLJ23"/>
    <mergeCell ref="CLK23:CMI23"/>
    <mergeCell ref="CMJ23:CNH23"/>
    <mergeCell ref="CBU23:CCS23"/>
    <mergeCell ref="CCT23:CDR23"/>
    <mergeCell ref="CDS23:CEQ23"/>
    <mergeCell ref="CER23:CFP23"/>
    <mergeCell ref="CFQ23:CGO23"/>
    <mergeCell ref="CGP23:CHN23"/>
    <mergeCell ref="BWA23:BWY23"/>
    <mergeCell ref="BWZ23:BXX23"/>
    <mergeCell ref="BXY23:BYW23"/>
    <mergeCell ref="BYX23:BZV23"/>
    <mergeCell ref="BZW23:CAU23"/>
    <mergeCell ref="CAV23:CBT23"/>
    <mergeCell ref="BQG23:BRE23"/>
    <mergeCell ref="BRF23:BSD23"/>
    <mergeCell ref="BSE23:BTC23"/>
    <mergeCell ref="BTD23:BUB23"/>
    <mergeCell ref="BUC23:BVA23"/>
    <mergeCell ref="BVB23:BVZ23"/>
    <mergeCell ref="BKM23:BLK23"/>
    <mergeCell ref="BLL23:BMJ23"/>
    <mergeCell ref="BMK23:BNI23"/>
    <mergeCell ref="BNJ23:BOH23"/>
    <mergeCell ref="BOI23:BPG23"/>
    <mergeCell ref="BPH23:BQF23"/>
    <mergeCell ref="BES23:BFQ23"/>
    <mergeCell ref="BFR23:BGP23"/>
    <mergeCell ref="BGQ23:BHO23"/>
    <mergeCell ref="BHP23:BIN23"/>
    <mergeCell ref="BIO23:BJM23"/>
    <mergeCell ref="BJN23:BKL23"/>
    <mergeCell ref="AYY23:AZW23"/>
    <mergeCell ref="AZX23:BAV23"/>
    <mergeCell ref="BAW23:BBU23"/>
    <mergeCell ref="BBV23:BCT23"/>
    <mergeCell ref="BCU23:BDS23"/>
    <mergeCell ref="BDT23:BER23"/>
    <mergeCell ref="ATE23:AUC23"/>
    <mergeCell ref="AUD23:AVB23"/>
    <mergeCell ref="AVC23:AWA23"/>
    <mergeCell ref="AWB23:AWZ23"/>
    <mergeCell ref="AXA23:AXY23"/>
    <mergeCell ref="AXZ23:AYX23"/>
    <mergeCell ref="ANK23:AOI23"/>
    <mergeCell ref="AOJ23:APH23"/>
    <mergeCell ref="API23:AQG23"/>
    <mergeCell ref="AQH23:ARF23"/>
    <mergeCell ref="ARG23:ASE23"/>
    <mergeCell ref="ASF23:ATD23"/>
    <mergeCell ref="AHQ23:AIO23"/>
    <mergeCell ref="AIP23:AJN23"/>
    <mergeCell ref="AJO23:AKM23"/>
    <mergeCell ref="AKN23:ALL23"/>
    <mergeCell ref="ALM23:AMK23"/>
    <mergeCell ref="AML23:ANJ23"/>
    <mergeCell ref="ABW23:ACU23"/>
    <mergeCell ref="ACV23:ADT23"/>
    <mergeCell ref="ADU23:AES23"/>
    <mergeCell ref="AET23:AFR23"/>
    <mergeCell ref="AFS23:AGQ23"/>
    <mergeCell ref="AGR23:AHP23"/>
    <mergeCell ref="WC23:XA23"/>
    <mergeCell ref="XB23:XZ23"/>
    <mergeCell ref="YA23:YY23"/>
    <mergeCell ref="YZ23:ZX23"/>
    <mergeCell ref="ZY23:AAW23"/>
    <mergeCell ref="AAX23:ABV23"/>
    <mergeCell ref="QI23:RG23"/>
    <mergeCell ref="RH23:SF23"/>
    <mergeCell ref="SG23:TE23"/>
    <mergeCell ref="TF23:UD23"/>
    <mergeCell ref="UE23:VC23"/>
    <mergeCell ref="VD23:WB23"/>
    <mergeCell ref="KO23:LM23"/>
    <mergeCell ref="LN23:ML23"/>
    <mergeCell ref="MM23:NK23"/>
    <mergeCell ref="NL23:OJ23"/>
    <mergeCell ref="OK23:PI23"/>
    <mergeCell ref="PJ23:QH23"/>
    <mergeCell ref="EU23:FS23"/>
    <mergeCell ref="FT23:GR23"/>
    <mergeCell ref="GS23:HQ23"/>
    <mergeCell ref="HR23:IP23"/>
    <mergeCell ref="IQ23:JO23"/>
    <mergeCell ref="JP23:KN23"/>
    <mergeCell ref="XBY22:XCW22"/>
    <mergeCell ref="XCX22:XDV22"/>
    <mergeCell ref="XDW22:XEU22"/>
    <mergeCell ref="XEV22:XFD22"/>
    <mergeCell ref="A23:Y23"/>
    <mergeCell ref="Z23:AX23"/>
    <mergeCell ref="AY23:BW23"/>
    <mergeCell ref="BX23:CV23"/>
    <mergeCell ref="CW23:DU23"/>
    <mergeCell ref="DV23:ET23"/>
    <mergeCell ref="WWE22:WXC22"/>
    <mergeCell ref="WXD22:WYB22"/>
    <mergeCell ref="WYC22:WZA22"/>
    <mergeCell ref="WZB22:WZZ22"/>
    <mergeCell ref="XAA22:XAY22"/>
    <mergeCell ref="XAZ22:XBX22"/>
    <mergeCell ref="WQK22:WRI22"/>
    <mergeCell ref="WRJ22:WSH22"/>
    <mergeCell ref="WSI22:WTG22"/>
    <mergeCell ref="WTH22:WUF22"/>
    <mergeCell ref="WUG22:WVE22"/>
    <mergeCell ref="WVF22:WWD22"/>
    <mergeCell ref="WKQ22:WLO22"/>
    <mergeCell ref="WLP22:WMN22"/>
    <mergeCell ref="WMO22:WNM22"/>
    <mergeCell ref="WNN22:WOL22"/>
    <mergeCell ref="WOM22:WPK22"/>
    <mergeCell ref="WPL22:WQJ22"/>
    <mergeCell ref="WEW22:WFU22"/>
    <mergeCell ref="WFV22:WGT22"/>
    <mergeCell ref="WGU22:WHS22"/>
    <mergeCell ref="WHT22:WIR22"/>
    <mergeCell ref="WIS22:WJQ22"/>
    <mergeCell ref="WJR22:WKP22"/>
    <mergeCell ref="VZC22:WAA22"/>
    <mergeCell ref="WAB22:WAZ22"/>
    <mergeCell ref="WBA22:WBY22"/>
    <mergeCell ref="WBZ22:WCX22"/>
    <mergeCell ref="WCY22:WDW22"/>
    <mergeCell ref="WDX22:WEV22"/>
    <mergeCell ref="VTI22:VUG22"/>
    <mergeCell ref="VUH22:VVF22"/>
    <mergeCell ref="VVG22:VWE22"/>
    <mergeCell ref="VWF22:VXD22"/>
    <mergeCell ref="VXE22:VYC22"/>
    <mergeCell ref="VYD22:VZB22"/>
    <mergeCell ref="VNO22:VOM22"/>
    <mergeCell ref="VON22:VPL22"/>
    <mergeCell ref="VPM22:VQK22"/>
    <mergeCell ref="VQL22:VRJ22"/>
    <mergeCell ref="VRK22:VSI22"/>
    <mergeCell ref="VSJ22:VTH22"/>
    <mergeCell ref="VHU22:VIS22"/>
    <mergeCell ref="VIT22:VJR22"/>
    <mergeCell ref="VJS22:VKQ22"/>
    <mergeCell ref="VKR22:VLP22"/>
    <mergeCell ref="VLQ22:VMO22"/>
    <mergeCell ref="VMP22:VNN22"/>
    <mergeCell ref="VCA22:VCY22"/>
    <mergeCell ref="VCZ22:VDX22"/>
    <mergeCell ref="VDY22:VEW22"/>
    <mergeCell ref="VEX22:VFV22"/>
    <mergeCell ref="VFW22:VGU22"/>
    <mergeCell ref="VGV22:VHT22"/>
    <mergeCell ref="UWG22:UXE22"/>
    <mergeCell ref="UXF22:UYD22"/>
    <mergeCell ref="UYE22:UZC22"/>
    <mergeCell ref="UZD22:VAB22"/>
    <mergeCell ref="VAC22:VBA22"/>
    <mergeCell ref="VBB22:VBZ22"/>
    <mergeCell ref="UQM22:URK22"/>
    <mergeCell ref="URL22:USJ22"/>
    <mergeCell ref="USK22:UTI22"/>
    <mergeCell ref="UTJ22:UUH22"/>
    <mergeCell ref="UUI22:UVG22"/>
    <mergeCell ref="UVH22:UWF22"/>
    <mergeCell ref="UKS22:ULQ22"/>
    <mergeCell ref="ULR22:UMP22"/>
    <mergeCell ref="UMQ22:UNO22"/>
    <mergeCell ref="UNP22:UON22"/>
    <mergeCell ref="UOO22:UPM22"/>
    <mergeCell ref="UPN22:UQL22"/>
    <mergeCell ref="UEY22:UFW22"/>
    <mergeCell ref="UFX22:UGV22"/>
    <mergeCell ref="UGW22:UHU22"/>
    <mergeCell ref="UHV22:UIT22"/>
    <mergeCell ref="UIU22:UJS22"/>
    <mergeCell ref="UJT22:UKR22"/>
    <mergeCell ref="TZE22:UAC22"/>
    <mergeCell ref="UAD22:UBB22"/>
    <mergeCell ref="UBC22:UCA22"/>
    <mergeCell ref="UCB22:UCZ22"/>
    <mergeCell ref="UDA22:UDY22"/>
    <mergeCell ref="UDZ22:UEX22"/>
    <mergeCell ref="TTK22:TUI22"/>
    <mergeCell ref="TUJ22:TVH22"/>
    <mergeCell ref="TVI22:TWG22"/>
    <mergeCell ref="TWH22:TXF22"/>
    <mergeCell ref="TXG22:TYE22"/>
    <mergeCell ref="TYF22:TZD22"/>
    <mergeCell ref="TNQ22:TOO22"/>
    <mergeCell ref="TOP22:TPN22"/>
    <mergeCell ref="TPO22:TQM22"/>
    <mergeCell ref="TQN22:TRL22"/>
    <mergeCell ref="TRM22:TSK22"/>
    <mergeCell ref="TSL22:TTJ22"/>
    <mergeCell ref="THW22:TIU22"/>
    <mergeCell ref="TIV22:TJT22"/>
    <mergeCell ref="TJU22:TKS22"/>
    <mergeCell ref="TKT22:TLR22"/>
    <mergeCell ref="TLS22:TMQ22"/>
    <mergeCell ref="TMR22:TNP22"/>
    <mergeCell ref="TCC22:TDA22"/>
    <mergeCell ref="TDB22:TDZ22"/>
    <mergeCell ref="TEA22:TEY22"/>
    <mergeCell ref="TEZ22:TFX22"/>
    <mergeCell ref="TFY22:TGW22"/>
    <mergeCell ref="TGX22:THV22"/>
    <mergeCell ref="SWI22:SXG22"/>
    <mergeCell ref="SXH22:SYF22"/>
    <mergeCell ref="SYG22:SZE22"/>
    <mergeCell ref="SZF22:TAD22"/>
    <mergeCell ref="TAE22:TBC22"/>
    <mergeCell ref="TBD22:TCB22"/>
    <mergeCell ref="SQO22:SRM22"/>
    <mergeCell ref="SRN22:SSL22"/>
    <mergeCell ref="SSM22:STK22"/>
    <mergeCell ref="STL22:SUJ22"/>
    <mergeCell ref="SUK22:SVI22"/>
    <mergeCell ref="SVJ22:SWH22"/>
    <mergeCell ref="SKU22:SLS22"/>
    <mergeCell ref="SLT22:SMR22"/>
    <mergeCell ref="SMS22:SNQ22"/>
    <mergeCell ref="SNR22:SOP22"/>
    <mergeCell ref="SOQ22:SPO22"/>
    <mergeCell ref="SPP22:SQN22"/>
    <mergeCell ref="SFA22:SFY22"/>
    <mergeCell ref="SFZ22:SGX22"/>
    <mergeCell ref="SGY22:SHW22"/>
    <mergeCell ref="SHX22:SIV22"/>
    <mergeCell ref="SIW22:SJU22"/>
    <mergeCell ref="SJV22:SKT22"/>
    <mergeCell ref="RZG22:SAE22"/>
    <mergeCell ref="SAF22:SBD22"/>
    <mergeCell ref="SBE22:SCC22"/>
    <mergeCell ref="SCD22:SDB22"/>
    <mergeCell ref="SDC22:SEA22"/>
    <mergeCell ref="SEB22:SEZ22"/>
    <mergeCell ref="RTM22:RUK22"/>
    <mergeCell ref="RUL22:RVJ22"/>
    <mergeCell ref="RVK22:RWI22"/>
    <mergeCell ref="RWJ22:RXH22"/>
    <mergeCell ref="RXI22:RYG22"/>
    <mergeCell ref="RYH22:RZF22"/>
    <mergeCell ref="RNS22:ROQ22"/>
    <mergeCell ref="ROR22:RPP22"/>
    <mergeCell ref="RPQ22:RQO22"/>
    <mergeCell ref="RQP22:RRN22"/>
    <mergeCell ref="RRO22:RSM22"/>
    <mergeCell ref="RSN22:RTL22"/>
    <mergeCell ref="RHY22:RIW22"/>
    <mergeCell ref="RIX22:RJV22"/>
    <mergeCell ref="RJW22:RKU22"/>
    <mergeCell ref="RKV22:RLT22"/>
    <mergeCell ref="RLU22:RMS22"/>
    <mergeCell ref="RMT22:RNR22"/>
    <mergeCell ref="RCE22:RDC22"/>
    <mergeCell ref="RDD22:REB22"/>
    <mergeCell ref="REC22:RFA22"/>
    <mergeCell ref="RFB22:RFZ22"/>
    <mergeCell ref="RGA22:RGY22"/>
    <mergeCell ref="RGZ22:RHX22"/>
    <mergeCell ref="QWK22:QXI22"/>
    <mergeCell ref="QXJ22:QYH22"/>
    <mergeCell ref="QYI22:QZG22"/>
    <mergeCell ref="QZH22:RAF22"/>
    <mergeCell ref="RAG22:RBE22"/>
    <mergeCell ref="RBF22:RCD22"/>
    <mergeCell ref="QQQ22:QRO22"/>
    <mergeCell ref="QRP22:QSN22"/>
    <mergeCell ref="QSO22:QTM22"/>
    <mergeCell ref="QTN22:QUL22"/>
    <mergeCell ref="QUM22:QVK22"/>
    <mergeCell ref="QVL22:QWJ22"/>
    <mergeCell ref="QKW22:QLU22"/>
    <mergeCell ref="QLV22:QMT22"/>
    <mergeCell ref="QMU22:QNS22"/>
    <mergeCell ref="QNT22:QOR22"/>
    <mergeCell ref="QOS22:QPQ22"/>
    <mergeCell ref="QPR22:QQP22"/>
    <mergeCell ref="QFC22:QGA22"/>
    <mergeCell ref="QGB22:QGZ22"/>
    <mergeCell ref="QHA22:QHY22"/>
    <mergeCell ref="QHZ22:QIX22"/>
    <mergeCell ref="QIY22:QJW22"/>
    <mergeCell ref="QJX22:QKV22"/>
    <mergeCell ref="PZI22:QAG22"/>
    <mergeCell ref="QAH22:QBF22"/>
    <mergeCell ref="QBG22:QCE22"/>
    <mergeCell ref="QCF22:QDD22"/>
    <mergeCell ref="QDE22:QEC22"/>
    <mergeCell ref="QED22:QFB22"/>
    <mergeCell ref="PTO22:PUM22"/>
    <mergeCell ref="PUN22:PVL22"/>
    <mergeCell ref="PVM22:PWK22"/>
    <mergeCell ref="PWL22:PXJ22"/>
    <mergeCell ref="PXK22:PYI22"/>
    <mergeCell ref="PYJ22:PZH22"/>
    <mergeCell ref="PNU22:POS22"/>
    <mergeCell ref="POT22:PPR22"/>
    <mergeCell ref="PPS22:PQQ22"/>
    <mergeCell ref="PQR22:PRP22"/>
    <mergeCell ref="PRQ22:PSO22"/>
    <mergeCell ref="PSP22:PTN22"/>
    <mergeCell ref="PIA22:PIY22"/>
    <mergeCell ref="PIZ22:PJX22"/>
    <mergeCell ref="PJY22:PKW22"/>
    <mergeCell ref="PKX22:PLV22"/>
    <mergeCell ref="PLW22:PMU22"/>
    <mergeCell ref="PMV22:PNT22"/>
    <mergeCell ref="PCG22:PDE22"/>
    <mergeCell ref="PDF22:PED22"/>
    <mergeCell ref="PEE22:PFC22"/>
    <mergeCell ref="PFD22:PGB22"/>
    <mergeCell ref="PGC22:PHA22"/>
    <mergeCell ref="PHB22:PHZ22"/>
    <mergeCell ref="OWM22:OXK22"/>
    <mergeCell ref="OXL22:OYJ22"/>
    <mergeCell ref="OYK22:OZI22"/>
    <mergeCell ref="OZJ22:PAH22"/>
    <mergeCell ref="PAI22:PBG22"/>
    <mergeCell ref="PBH22:PCF22"/>
    <mergeCell ref="OQS22:ORQ22"/>
    <mergeCell ref="ORR22:OSP22"/>
    <mergeCell ref="OSQ22:OTO22"/>
    <mergeCell ref="OTP22:OUN22"/>
    <mergeCell ref="OUO22:OVM22"/>
    <mergeCell ref="OVN22:OWL22"/>
    <mergeCell ref="OKY22:OLW22"/>
    <mergeCell ref="OLX22:OMV22"/>
    <mergeCell ref="OMW22:ONU22"/>
    <mergeCell ref="ONV22:OOT22"/>
    <mergeCell ref="OOU22:OPS22"/>
    <mergeCell ref="OPT22:OQR22"/>
    <mergeCell ref="OFE22:OGC22"/>
    <mergeCell ref="OGD22:OHB22"/>
    <mergeCell ref="OHC22:OIA22"/>
    <mergeCell ref="OIB22:OIZ22"/>
    <mergeCell ref="OJA22:OJY22"/>
    <mergeCell ref="OJZ22:OKX22"/>
    <mergeCell ref="NZK22:OAI22"/>
    <mergeCell ref="OAJ22:OBH22"/>
    <mergeCell ref="OBI22:OCG22"/>
    <mergeCell ref="OCH22:ODF22"/>
    <mergeCell ref="ODG22:OEE22"/>
    <mergeCell ref="OEF22:OFD22"/>
    <mergeCell ref="NTQ22:NUO22"/>
    <mergeCell ref="NUP22:NVN22"/>
    <mergeCell ref="NVO22:NWM22"/>
    <mergeCell ref="NWN22:NXL22"/>
    <mergeCell ref="NXM22:NYK22"/>
    <mergeCell ref="NYL22:NZJ22"/>
    <mergeCell ref="NNW22:NOU22"/>
    <mergeCell ref="NOV22:NPT22"/>
    <mergeCell ref="NPU22:NQS22"/>
    <mergeCell ref="NQT22:NRR22"/>
    <mergeCell ref="NRS22:NSQ22"/>
    <mergeCell ref="NSR22:NTP22"/>
    <mergeCell ref="NIC22:NJA22"/>
    <mergeCell ref="NJB22:NJZ22"/>
    <mergeCell ref="NKA22:NKY22"/>
    <mergeCell ref="NKZ22:NLX22"/>
    <mergeCell ref="NLY22:NMW22"/>
    <mergeCell ref="NMX22:NNV22"/>
    <mergeCell ref="NCI22:NDG22"/>
    <mergeCell ref="NDH22:NEF22"/>
    <mergeCell ref="NEG22:NFE22"/>
    <mergeCell ref="NFF22:NGD22"/>
    <mergeCell ref="NGE22:NHC22"/>
    <mergeCell ref="NHD22:NIB22"/>
    <mergeCell ref="MWO22:MXM22"/>
    <mergeCell ref="MXN22:MYL22"/>
    <mergeCell ref="MYM22:MZK22"/>
    <mergeCell ref="MZL22:NAJ22"/>
    <mergeCell ref="NAK22:NBI22"/>
    <mergeCell ref="NBJ22:NCH22"/>
    <mergeCell ref="MQU22:MRS22"/>
    <mergeCell ref="MRT22:MSR22"/>
    <mergeCell ref="MSS22:MTQ22"/>
    <mergeCell ref="MTR22:MUP22"/>
    <mergeCell ref="MUQ22:MVO22"/>
    <mergeCell ref="MVP22:MWN22"/>
    <mergeCell ref="MLA22:MLY22"/>
    <mergeCell ref="MLZ22:MMX22"/>
    <mergeCell ref="MMY22:MNW22"/>
    <mergeCell ref="MNX22:MOV22"/>
    <mergeCell ref="MOW22:MPU22"/>
    <mergeCell ref="MPV22:MQT22"/>
    <mergeCell ref="MFG22:MGE22"/>
    <mergeCell ref="MGF22:MHD22"/>
    <mergeCell ref="MHE22:MIC22"/>
    <mergeCell ref="MID22:MJB22"/>
    <mergeCell ref="MJC22:MKA22"/>
    <mergeCell ref="MKB22:MKZ22"/>
    <mergeCell ref="LZM22:MAK22"/>
    <mergeCell ref="MAL22:MBJ22"/>
    <mergeCell ref="MBK22:MCI22"/>
    <mergeCell ref="MCJ22:MDH22"/>
    <mergeCell ref="MDI22:MEG22"/>
    <mergeCell ref="MEH22:MFF22"/>
    <mergeCell ref="LTS22:LUQ22"/>
    <mergeCell ref="LUR22:LVP22"/>
    <mergeCell ref="LVQ22:LWO22"/>
    <mergeCell ref="LWP22:LXN22"/>
    <mergeCell ref="LXO22:LYM22"/>
    <mergeCell ref="LYN22:LZL22"/>
    <mergeCell ref="LNY22:LOW22"/>
    <mergeCell ref="LOX22:LPV22"/>
    <mergeCell ref="LPW22:LQU22"/>
    <mergeCell ref="LQV22:LRT22"/>
    <mergeCell ref="LRU22:LSS22"/>
    <mergeCell ref="LST22:LTR22"/>
    <mergeCell ref="LIE22:LJC22"/>
    <mergeCell ref="LJD22:LKB22"/>
    <mergeCell ref="LKC22:LLA22"/>
    <mergeCell ref="LLB22:LLZ22"/>
    <mergeCell ref="LMA22:LMY22"/>
    <mergeCell ref="LMZ22:LNX22"/>
    <mergeCell ref="LCK22:LDI22"/>
    <mergeCell ref="LDJ22:LEH22"/>
    <mergeCell ref="LEI22:LFG22"/>
    <mergeCell ref="LFH22:LGF22"/>
    <mergeCell ref="LGG22:LHE22"/>
    <mergeCell ref="LHF22:LID22"/>
    <mergeCell ref="KWQ22:KXO22"/>
    <mergeCell ref="KXP22:KYN22"/>
    <mergeCell ref="KYO22:KZM22"/>
    <mergeCell ref="KZN22:LAL22"/>
    <mergeCell ref="LAM22:LBK22"/>
    <mergeCell ref="LBL22:LCJ22"/>
    <mergeCell ref="KQW22:KRU22"/>
    <mergeCell ref="KRV22:KST22"/>
    <mergeCell ref="KSU22:KTS22"/>
    <mergeCell ref="KTT22:KUR22"/>
    <mergeCell ref="KUS22:KVQ22"/>
    <mergeCell ref="KVR22:KWP22"/>
    <mergeCell ref="KLC22:KMA22"/>
    <mergeCell ref="KMB22:KMZ22"/>
    <mergeCell ref="KNA22:KNY22"/>
    <mergeCell ref="KNZ22:KOX22"/>
    <mergeCell ref="KOY22:KPW22"/>
    <mergeCell ref="KPX22:KQV22"/>
    <mergeCell ref="KFI22:KGG22"/>
    <mergeCell ref="KGH22:KHF22"/>
    <mergeCell ref="KHG22:KIE22"/>
    <mergeCell ref="KIF22:KJD22"/>
    <mergeCell ref="KJE22:KKC22"/>
    <mergeCell ref="KKD22:KLB22"/>
    <mergeCell ref="JZO22:KAM22"/>
    <mergeCell ref="KAN22:KBL22"/>
    <mergeCell ref="KBM22:KCK22"/>
    <mergeCell ref="KCL22:KDJ22"/>
    <mergeCell ref="KDK22:KEI22"/>
    <mergeCell ref="KEJ22:KFH22"/>
    <mergeCell ref="JTU22:JUS22"/>
    <mergeCell ref="JUT22:JVR22"/>
    <mergeCell ref="JVS22:JWQ22"/>
    <mergeCell ref="JWR22:JXP22"/>
    <mergeCell ref="JXQ22:JYO22"/>
    <mergeCell ref="JYP22:JZN22"/>
    <mergeCell ref="JOA22:JOY22"/>
    <mergeCell ref="JOZ22:JPX22"/>
    <mergeCell ref="JPY22:JQW22"/>
    <mergeCell ref="JQX22:JRV22"/>
    <mergeCell ref="JRW22:JSU22"/>
    <mergeCell ref="JSV22:JTT22"/>
    <mergeCell ref="JIG22:JJE22"/>
    <mergeCell ref="JJF22:JKD22"/>
    <mergeCell ref="JKE22:JLC22"/>
    <mergeCell ref="JLD22:JMB22"/>
    <mergeCell ref="JMC22:JNA22"/>
    <mergeCell ref="JNB22:JNZ22"/>
    <mergeCell ref="JCM22:JDK22"/>
    <mergeCell ref="JDL22:JEJ22"/>
    <mergeCell ref="JEK22:JFI22"/>
    <mergeCell ref="JFJ22:JGH22"/>
    <mergeCell ref="JGI22:JHG22"/>
    <mergeCell ref="JHH22:JIF22"/>
    <mergeCell ref="IWS22:IXQ22"/>
    <mergeCell ref="IXR22:IYP22"/>
    <mergeCell ref="IYQ22:IZO22"/>
    <mergeCell ref="IZP22:JAN22"/>
    <mergeCell ref="JAO22:JBM22"/>
    <mergeCell ref="JBN22:JCL22"/>
    <mergeCell ref="IQY22:IRW22"/>
    <mergeCell ref="IRX22:ISV22"/>
    <mergeCell ref="ISW22:ITU22"/>
    <mergeCell ref="ITV22:IUT22"/>
    <mergeCell ref="IUU22:IVS22"/>
    <mergeCell ref="IVT22:IWR22"/>
    <mergeCell ref="ILE22:IMC22"/>
    <mergeCell ref="IMD22:INB22"/>
    <mergeCell ref="INC22:IOA22"/>
    <mergeCell ref="IOB22:IOZ22"/>
    <mergeCell ref="IPA22:IPY22"/>
    <mergeCell ref="IPZ22:IQX22"/>
    <mergeCell ref="IFK22:IGI22"/>
    <mergeCell ref="IGJ22:IHH22"/>
    <mergeCell ref="IHI22:IIG22"/>
    <mergeCell ref="IIH22:IJF22"/>
    <mergeCell ref="IJG22:IKE22"/>
    <mergeCell ref="IKF22:ILD22"/>
    <mergeCell ref="HZQ22:IAO22"/>
    <mergeCell ref="IAP22:IBN22"/>
    <mergeCell ref="IBO22:ICM22"/>
    <mergeCell ref="ICN22:IDL22"/>
    <mergeCell ref="IDM22:IEK22"/>
    <mergeCell ref="IEL22:IFJ22"/>
    <mergeCell ref="HTW22:HUU22"/>
    <mergeCell ref="HUV22:HVT22"/>
    <mergeCell ref="HVU22:HWS22"/>
    <mergeCell ref="HWT22:HXR22"/>
    <mergeCell ref="HXS22:HYQ22"/>
    <mergeCell ref="HYR22:HZP22"/>
    <mergeCell ref="HOC22:HPA22"/>
    <mergeCell ref="HPB22:HPZ22"/>
    <mergeCell ref="HQA22:HQY22"/>
    <mergeCell ref="HQZ22:HRX22"/>
    <mergeCell ref="HRY22:HSW22"/>
    <mergeCell ref="HSX22:HTV22"/>
    <mergeCell ref="HII22:HJG22"/>
    <mergeCell ref="HJH22:HKF22"/>
    <mergeCell ref="HKG22:HLE22"/>
    <mergeCell ref="HLF22:HMD22"/>
    <mergeCell ref="HME22:HNC22"/>
    <mergeCell ref="HND22:HOB22"/>
    <mergeCell ref="HCO22:HDM22"/>
    <mergeCell ref="HDN22:HEL22"/>
    <mergeCell ref="HEM22:HFK22"/>
    <mergeCell ref="HFL22:HGJ22"/>
    <mergeCell ref="HGK22:HHI22"/>
    <mergeCell ref="HHJ22:HIH22"/>
    <mergeCell ref="GWU22:GXS22"/>
    <mergeCell ref="GXT22:GYR22"/>
    <mergeCell ref="GYS22:GZQ22"/>
    <mergeCell ref="GZR22:HAP22"/>
    <mergeCell ref="HAQ22:HBO22"/>
    <mergeCell ref="HBP22:HCN22"/>
    <mergeCell ref="GRA22:GRY22"/>
    <mergeCell ref="GRZ22:GSX22"/>
    <mergeCell ref="GSY22:GTW22"/>
    <mergeCell ref="GTX22:GUV22"/>
    <mergeCell ref="GUW22:GVU22"/>
    <mergeCell ref="GVV22:GWT22"/>
    <mergeCell ref="GLG22:GME22"/>
    <mergeCell ref="GMF22:GND22"/>
    <mergeCell ref="GNE22:GOC22"/>
    <mergeCell ref="GOD22:GPB22"/>
    <mergeCell ref="GPC22:GQA22"/>
    <mergeCell ref="GQB22:GQZ22"/>
    <mergeCell ref="GFM22:GGK22"/>
    <mergeCell ref="GGL22:GHJ22"/>
    <mergeCell ref="GHK22:GII22"/>
    <mergeCell ref="GIJ22:GJH22"/>
    <mergeCell ref="GJI22:GKG22"/>
    <mergeCell ref="GKH22:GLF22"/>
    <mergeCell ref="FZS22:GAQ22"/>
    <mergeCell ref="GAR22:GBP22"/>
    <mergeCell ref="GBQ22:GCO22"/>
    <mergeCell ref="GCP22:GDN22"/>
    <mergeCell ref="GDO22:GEM22"/>
    <mergeCell ref="GEN22:GFL22"/>
    <mergeCell ref="FTY22:FUW22"/>
    <mergeCell ref="FUX22:FVV22"/>
    <mergeCell ref="FVW22:FWU22"/>
    <mergeCell ref="FWV22:FXT22"/>
    <mergeCell ref="FXU22:FYS22"/>
    <mergeCell ref="FYT22:FZR22"/>
    <mergeCell ref="FOE22:FPC22"/>
    <mergeCell ref="FPD22:FQB22"/>
    <mergeCell ref="FQC22:FRA22"/>
    <mergeCell ref="FRB22:FRZ22"/>
    <mergeCell ref="FSA22:FSY22"/>
    <mergeCell ref="FSZ22:FTX22"/>
    <mergeCell ref="FIK22:FJI22"/>
    <mergeCell ref="FJJ22:FKH22"/>
    <mergeCell ref="FKI22:FLG22"/>
    <mergeCell ref="FLH22:FMF22"/>
    <mergeCell ref="FMG22:FNE22"/>
    <mergeCell ref="FNF22:FOD22"/>
    <mergeCell ref="FCQ22:FDO22"/>
    <mergeCell ref="FDP22:FEN22"/>
    <mergeCell ref="FEO22:FFM22"/>
    <mergeCell ref="FFN22:FGL22"/>
    <mergeCell ref="FGM22:FHK22"/>
    <mergeCell ref="FHL22:FIJ22"/>
    <mergeCell ref="EWW22:EXU22"/>
    <mergeCell ref="EXV22:EYT22"/>
    <mergeCell ref="EYU22:EZS22"/>
    <mergeCell ref="EZT22:FAR22"/>
    <mergeCell ref="FAS22:FBQ22"/>
    <mergeCell ref="FBR22:FCP22"/>
    <mergeCell ref="ERC22:ESA22"/>
    <mergeCell ref="ESB22:ESZ22"/>
    <mergeCell ref="ETA22:ETY22"/>
    <mergeCell ref="ETZ22:EUX22"/>
    <mergeCell ref="EUY22:EVW22"/>
    <mergeCell ref="EVX22:EWV22"/>
    <mergeCell ref="ELI22:EMG22"/>
    <mergeCell ref="EMH22:ENF22"/>
    <mergeCell ref="ENG22:EOE22"/>
    <mergeCell ref="EOF22:EPD22"/>
    <mergeCell ref="EPE22:EQC22"/>
    <mergeCell ref="EQD22:ERB22"/>
    <mergeCell ref="EFO22:EGM22"/>
    <mergeCell ref="EGN22:EHL22"/>
    <mergeCell ref="EHM22:EIK22"/>
    <mergeCell ref="EIL22:EJJ22"/>
    <mergeCell ref="EJK22:EKI22"/>
    <mergeCell ref="EKJ22:ELH22"/>
    <mergeCell ref="DZU22:EAS22"/>
    <mergeCell ref="EAT22:EBR22"/>
    <mergeCell ref="EBS22:ECQ22"/>
    <mergeCell ref="ECR22:EDP22"/>
    <mergeCell ref="EDQ22:EEO22"/>
    <mergeCell ref="EEP22:EFN22"/>
    <mergeCell ref="DUA22:DUY22"/>
    <mergeCell ref="DUZ22:DVX22"/>
    <mergeCell ref="DVY22:DWW22"/>
    <mergeCell ref="DWX22:DXV22"/>
    <mergeCell ref="DXW22:DYU22"/>
    <mergeCell ref="DYV22:DZT22"/>
    <mergeCell ref="DOG22:DPE22"/>
    <mergeCell ref="DPF22:DQD22"/>
    <mergeCell ref="DQE22:DRC22"/>
    <mergeCell ref="DRD22:DSB22"/>
    <mergeCell ref="DSC22:DTA22"/>
    <mergeCell ref="DTB22:DTZ22"/>
    <mergeCell ref="DIM22:DJK22"/>
    <mergeCell ref="DJL22:DKJ22"/>
    <mergeCell ref="DKK22:DLI22"/>
    <mergeCell ref="DLJ22:DMH22"/>
    <mergeCell ref="DMI22:DNG22"/>
    <mergeCell ref="DNH22:DOF22"/>
    <mergeCell ref="DCS22:DDQ22"/>
    <mergeCell ref="DDR22:DEP22"/>
    <mergeCell ref="DEQ22:DFO22"/>
    <mergeCell ref="DFP22:DGN22"/>
    <mergeCell ref="DGO22:DHM22"/>
    <mergeCell ref="DHN22:DIL22"/>
    <mergeCell ref="CWY22:CXW22"/>
    <mergeCell ref="CXX22:CYV22"/>
    <mergeCell ref="CYW22:CZU22"/>
    <mergeCell ref="CZV22:DAT22"/>
    <mergeCell ref="DAU22:DBS22"/>
    <mergeCell ref="DBT22:DCR22"/>
    <mergeCell ref="CRE22:CSC22"/>
    <mergeCell ref="CSD22:CTB22"/>
    <mergeCell ref="CTC22:CUA22"/>
    <mergeCell ref="CUB22:CUZ22"/>
    <mergeCell ref="CVA22:CVY22"/>
    <mergeCell ref="CVZ22:CWX22"/>
    <mergeCell ref="CLK22:CMI22"/>
    <mergeCell ref="CMJ22:CNH22"/>
    <mergeCell ref="CNI22:COG22"/>
    <mergeCell ref="COH22:CPF22"/>
    <mergeCell ref="CPG22:CQE22"/>
    <mergeCell ref="CQF22:CRD22"/>
    <mergeCell ref="CFQ22:CGO22"/>
    <mergeCell ref="CGP22:CHN22"/>
    <mergeCell ref="CHO22:CIM22"/>
    <mergeCell ref="CIN22:CJL22"/>
    <mergeCell ref="CJM22:CKK22"/>
    <mergeCell ref="CKL22:CLJ22"/>
    <mergeCell ref="BZW22:CAU22"/>
    <mergeCell ref="CAV22:CBT22"/>
    <mergeCell ref="CBU22:CCS22"/>
    <mergeCell ref="CCT22:CDR22"/>
    <mergeCell ref="CDS22:CEQ22"/>
    <mergeCell ref="CER22:CFP22"/>
    <mergeCell ref="BUC22:BVA22"/>
    <mergeCell ref="BVB22:BVZ22"/>
    <mergeCell ref="BWA22:BWY22"/>
    <mergeCell ref="BWZ22:BXX22"/>
    <mergeCell ref="BXY22:BYW22"/>
    <mergeCell ref="BYX22:BZV22"/>
    <mergeCell ref="BOI22:BPG22"/>
    <mergeCell ref="BPH22:BQF22"/>
    <mergeCell ref="BQG22:BRE22"/>
    <mergeCell ref="BRF22:BSD22"/>
    <mergeCell ref="BSE22:BTC22"/>
    <mergeCell ref="BTD22:BUB22"/>
    <mergeCell ref="BIO22:BJM22"/>
    <mergeCell ref="BJN22:BKL22"/>
    <mergeCell ref="BKM22:BLK22"/>
    <mergeCell ref="BLL22:BMJ22"/>
    <mergeCell ref="BMK22:BNI22"/>
    <mergeCell ref="BNJ22:BOH22"/>
    <mergeCell ref="BCU22:BDS22"/>
    <mergeCell ref="BDT22:BER22"/>
    <mergeCell ref="BES22:BFQ22"/>
    <mergeCell ref="BFR22:BGP22"/>
    <mergeCell ref="BGQ22:BHO22"/>
    <mergeCell ref="BHP22:BIN22"/>
    <mergeCell ref="AXA22:AXY22"/>
    <mergeCell ref="AXZ22:AYX22"/>
    <mergeCell ref="AYY22:AZW22"/>
    <mergeCell ref="AZX22:BAV22"/>
    <mergeCell ref="BAW22:BBU22"/>
    <mergeCell ref="BBV22:BCT22"/>
    <mergeCell ref="ARG22:ASE22"/>
    <mergeCell ref="ASF22:ATD22"/>
    <mergeCell ref="ATE22:AUC22"/>
    <mergeCell ref="AUD22:AVB22"/>
    <mergeCell ref="AVC22:AWA22"/>
    <mergeCell ref="AWB22:AWZ22"/>
    <mergeCell ref="ALM22:AMK22"/>
    <mergeCell ref="AML22:ANJ22"/>
    <mergeCell ref="ANK22:AOI22"/>
    <mergeCell ref="AOJ22:APH22"/>
    <mergeCell ref="API22:AQG22"/>
    <mergeCell ref="AQH22:ARF22"/>
    <mergeCell ref="AFS22:AGQ22"/>
    <mergeCell ref="AGR22:AHP22"/>
    <mergeCell ref="AHQ22:AIO22"/>
    <mergeCell ref="AIP22:AJN22"/>
    <mergeCell ref="AJO22:AKM22"/>
    <mergeCell ref="AKN22:ALL22"/>
    <mergeCell ref="ZY22:AAW22"/>
    <mergeCell ref="AAX22:ABV22"/>
    <mergeCell ref="ABW22:ACU22"/>
    <mergeCell ref="ACV22:ADT22"/>
    <mergeCell ref="ADU22:AES22"/>
    <mergeCell ref="AET22:AFR22"/>
    <mergeCell ref="UE22:VC22"/>
    <mergeCell ref="VD22:WB22"/>
    <mergeCell ref="WC22:XA22"/>
    <mergeCell ref="XB22:XZ22"/>
    <mergeCell ref="YA22:YY22"/>
    <mergeCell ref="YZ22:ZX22"/>
    <mergeCell ref="OK22:PI22"/>
    <mergeCell ref="PJ22:QH22"/>
    <mergeCell ref="QI22:RG22"/>
    <mergeCell ref="RH22:SF22"/>
    <mergeCell ref="SG22:TE22"/>
    <mergeCell ref="TF22:UD22"/>
    <mergeCell ref="IQ22:JO22"/>
    <mergeCell ref="JP22:KN22"/>
    <mergeCell ref="KO22:LM22"/>
    <mergeCell ref="LN22:ML22"/>
    <mergeCell ref="MM22:NK22"/>
    <mergeCell ref="NL22:OJ22"/>
    <mergeCell ref="CW22:DU22"/>
    <mergeCell ref="DV22:ET22"/>
    <mergeCell ref="EU22:FS22"/>
    <mergeCell ref="FT22:GR22"/>
    <mergeCell ref="GS22:HQ22"/>
    <mergeCell ref="HR22:IP22"/>
    <mergeCell ref="A1:Y1"/>
    <mergeCell ref="A2:X2"/>
    <mergeCell ref="A22:Y22"/>
    <mergeCell ref="Z22:AX22"/>
    <mergeCell ref="AY22:BW22"/>
    <mergeCell ref="BX22:CV22"/>
  </mergeCells>
  <pageMargins left="0.25" right="0.25" top="0.75" bottom="0.75" header="0.3" footer="0.3"/>
  <pageSetup paperSize="148" scale="3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4</vt:lpstr>
      <vt:lpstr>'Tables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2024-06-17T12:23:19Z</dcterms:created>
  <dcterms:modified xsi:type="dcterms:W3CDTF">2024-06-17T12:23:34Z</dcterms:modified>
</cp:coreProperties>
</file>