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repriority2022and2023monthlyvitalstatisticsandca (2)\"/>
    </mc:Choice>
  </mc:AlternateContent>
  <xr:revisionPtr revIDLastSave="0" documentId="8_{9814E6CD-D366-4527-A44A-351C1C625703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Table 1" sheetId="2" r:id="rId1"/>
    <sheet name="Table 2" sheetId="14" r:id="rId2"/>
    <sheet name="Table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4" l="1"/>
  <c r="A2" i="14" l="1"/>
</calcChain>
</file>

<file path=xl/sharedStrings.xml><?xml version="1.0" encoding="utf-8"?>
<sst xmlns="http://schemas.openxmlformats.org/spreadsheetml/2006/main" count="122" uniqueCount="111">
  <si>
    <t>Total</t>
  </si>
  <si>
    <t>Cause of Death</t>
  </si>
  <si>
    <t>Percent Change</t>
  </si>
  <si>
    <t>Number</t>
  </si>
  <si>
    <t>Share (%)</t>
  </si>
  <si>
    <t>Rank</t>
  </si>
  <si>
    <t xml:space="preserve">             </t>
  </si>
  <si>
    <t>Region</t>
  </si>
  <si>
    <t>TOTAL</t>
  </si>
  <si>
    <t>National Capital Region (NCR)</t>
  </si>
  <si>
    <t>MIMAROPA Region</t>
  </si>
  <si>
    <t>Foreign Countries</t>
  </si>
  <si>
    <t>Region/City/Municipality</t>
  </si>
  <si>
    <t xml:space="preserve">Rank </t>
  </si>
  <si>
    <t>TOTAL Philippines</t>
  </si>
  <si>
    <t xml:space="preserve">      City of Manila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</si>
  <si>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</si>
  <si>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</si>
  <si>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</si>
  <si>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</si>
  <si>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</si>
  <si>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</si>
  <si>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</si>
  <si>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</si>
  <si>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</si>
  <si>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</si>
  <si>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</si>
  <si>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</si>
  <si>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</si>
  <si>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</si>
  <si>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</si>
  <si>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</si>
  <si>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>Cordillera Administrative Region (CAR)</t>
  </si>
  <si>
    <t>Region I - Ilocos Region</t>
  </si>
  <si>
    <t>Region II - Cagayan Valley</t>
  </si>
  <si>
    <t>Region III - Central Luzon</t>
  </si>
  <si>
    <t>Region IV-A - CALABARZON</t>
  </si>
  <si>
    <t xml:space="preserve">Region V - Bicol 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</si>
  <si>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</si>
  <si>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</si>
  <si>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</si>
  <si>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</si>
  <si>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</si>
  <si>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 xml:space="preserve">Region XI - Davao </t>
  </si>
  <si>
    <t>Region XII - SOCCSKSARGEN</t>
  </si>
  <si>
    <t>Region XIII - Caraga</t>
  </si>
  <si>
    <r>
      <t>(p)</t>
    </r>
    <r>
      <rPr>
        <i/>
        <sz val="10"/>
        <color theme="1"/>
        <rFont val="Arial"/>
        <family val="2"/>
      </rPr>
      <t xml:space="preserve"> - Preliminary</t>
    </r>
  </si>
  <si>
    <r>
      <t xml:space="preserve">Source: </t>
    </r>
    <r>
      <rPr>
        <sz val="10"/>
        <color theme="1"/>
        <rFont val="Arial"/>
        <family val="2"/>
      </rPr>
      <t>Philippine Statistics Authority (</t>
    </r>
    <r>
      <rPr>
        <i/>
        <sz val="10"/>
        <color theme="1"/>
        <rFont val="Arial"/>
        <family val="2"/>
      </rPr>
      <t>Data on deaths are those registered at the Office of the
               City/Municipal Civil Registrars throughout the country and submitted to the Office of the Civil  
               Registrar General using Certificate of Death-Municipal Form 103)</t>
    </r>
  </si>
  <si>
    <t>1–092 Certain conditions originating in the perinatal period P00–P96</t>
  </si>
  <si>
    <t>1–083 Diseases of the musculoskeletal system and connective tissue M00–M99</t>
  </si>
  <si>
    <t>1–093 Congenital malformations deformations and chromosomal abnormalities Q00–Q99</t>
  </si>
  <si>
    <t>1–082 Diseases of the skin and subcutaneous tissue L00–L98</t>
  </si>
  <si>
    <t>1–026 Neoplasms C00–D48</t>
  </si>
  <si>
    <t>Other causes of death</t>
  </si>
  <si>
    <t>1–067 Ischaemic heart diseases I20–I25</t>
  </si>
  <si>
    <t>1–069 Cerebrovascular diseases I60–I69</t>
  </si>
  <si>
    <t>COVID-19 Virus identified U07.1</t>
  </si>
  <si>
    <t>1–052 Diabetes mellitus E10–E14</t>
  </si>
  <si>
    <t>1–066 Hypertensive diseases I10–I13</t>
  </si>
  <si>
    <t>1–074 Pneumonia J12–J18</t>
  </si>
  <si>
    <t>COVID-19 Virus not identified U07.2</t>
  </si>
  <si>
    <t>1–068 Other heart diseases I26–I51</t>
  </si>
  <si>
    <t>1–076 Chronic lower respiratory diseases J40–J47</t>
  </si>
  <si>
    <t>1–086 Remainder of diseases of the genitourinary system N17–N98</t>
  </si>
  <si>
    <t>1–005 Respiratory tuberculosis A15–A16</t>
  </si>
  <si>
    <t>1–054 Remainder of endocrine nutritional and metabolic diseases E00–E07 E15–E34 E50–E88</t>
  </si>
  <si>
    <t>1–080 Diseases of the liver K70–K76</t>
  </si>
  <si>
    <t>1–096 Transport accidents V01–V99</t>
  </si>
  <si>
    <t>1–081 Remainder of diseases of the digestive system K00–K22 K28–K66 K80–K92</t>
  </si>
  <si>
    <t>1–103 All other external causes W20–W64 W75–W99 X10–X39 X50–X59 Y10–Y89</t>
  </si>
  <si>
    <t>1–061 Remainder of diseases of the nervous system G04–G25 G31–G98</t>
  </si>
  <si>
    <t>1–053 Malnutrition E40–E46</t>
  </si>
  <si>
    <t>1–079 Gastric and duodenal ulcer K25–K27</t>
  </si>
  <si>
    <t>1–102 Assault X85–Y09</t>
  </si>
  <si>
    <t>1–077 Remainder of diseases of the respiratory system J00–J06 J30–J39 J60–J98</t>
  </si>
  <si>
    <t>1–097 Falls W00–W19</t>
  </si>
  <si>
    <t>1–012 Sepsis A40–A41</t>
  </si>
  <si>
    <t>1–101 Intentional self-harm X60–X84</t>
  </si>
  <si>
    <t>1–049 Anaemias D50–D64</t>
  </si>
  <si>
    <t>1–003 Diarrhoea and gastroenteritis of presumed infectious origin A09</t>
  </si>
  <si>
    <t>1–098 Accidental drowning and submersion W65–W74</t>
  </si>
  <si>
    <t>1–085 Glomerular and renal tubulo–interstitial diseases N00–N15</t>
  </si>
  <si>
    <t>1–065 Acute rheumatic fever and chronic rheumatic heart diseases I00–I09</t>
  </si>
  <si>
    <t>1–071 Remainder of diseases of the circulatory system I71–I99</t>
  </si>
  <si>
    <t>1–057 Remainder of mental and behavioural disorders F01–F09 F20–F99</t>
  </si>
  <si>
    <t>1–060 Alzheimer disease G30</t>
  </si>
  <si>
    <t>1–089 Other direct obstetric deaths O10–O92</t>
  </si>
  <si>
    <t>1–017 Other arthropod-borne viral fevers and viral haemorrhagic fevers A92–A94 A96–A99</t>
  </si>
  <si>
    <t>1–006 Other tuberculosis A17–A19</t>
  </si>
  <si>
    <t>1–020 Human immunodeficiency virus [HIV] disease B20–B24</t>
  </si>
  <si>
    <t>1–050 Remainder of diseases of the blood and blood–forming organs and certain disorders involving the immune mechanism D65–D89</t>
  </si>
  <si>
    <t>1–019 Viral hepatitis B15–B19</t>
  </si>
  <si>
    <t>1–100 Accidental poisoning by and exposure to noxious substances X40–X49</t>
  </si>
  <si>
    <t>1–059 Meningitis G00 G03</t>
  </si>
  <si>
    <t>1–008 Tetanus A33–A35</t>
  </si>
  <si>
    <t>1–056 Mental and behavioural disorders due to psychoactive substance use F10–F19</t>
  </si>
  <si>
    <r>
      <t xml:space="preserve">Source: </t>
    </r>
    <r>
      <rPr>
        <sz val="10"/>
        <color theme="1"/>
        <rFont val="Arial"/>
        <family val="2"/>
      </rPr>
      <t>Philippine Statistics Authority</t>
    </r>
    <r>
      <rPr>
        <i/>
        <sz val="10"/>
        <color theme="1"/>
        <rFont val="Arial"/>
        <family val="2"/>
      </rPr>
      <t xml:space="preserve"> (Data on deaths are those registered at the Office of the City/Municipal Civil Registrars throughout the country and submitted to the Office of the Civil 
               Registrar General using Certificate of Death-Municipal Form 103)</t>
    </r>
  </si>
  <si>
    <t>1–025 Remainder of certain infectious and parasitic diseases A21–A32 A38 A42–A49 A65–A79 A81 A83–A89 B00–B04 B06–B09 B25–B49 B58–B64 B66–B94 B99</t>
  </si>
  <si>
    <t>Symptoms, signs, and abnormal clinical and laboratory findings, not elsewhere classified (R00-R99) are not included in the analysis due to the unspecified nature of these causes</t>
  </si>
  <si>
    <t>Notes: Causes of death are coded based on the ICD-10 Rules and Guidelines and mortality grouping is based on the Mortality Tabulation List 1 (General Mortality, Condensed List 
              of the ICD-10), Fifth Edition (2016)</t>
  </si>
  <si>
    <t>1–099 Exposure to smoke fire and flames X00–X09</t>
  </si>
  <si>
    <r>
      <t xml:space="preserve">Source: </t>
    </r>
    <r>
      <rPr>
        <sz val="10"/>
        <color theme="1"/>
        <rFont val="Arial"/>
        <family val="2"/>
      </rPr>
      <t>Philippine Statistics Authority</t>
    </r>
    <r>
      <rPr>
        <i/>
        <sz val="10"/>
        <color theme="1"/>
        <rFont val="Arial"/>
        <family val="2"/>
      </rPr>
      <t xml:space="preserve"> (Data on deaths are those registered at 
            the Office of the City/Municipal Civil Registrars throughout the country  
            and submitted to the Office of the Civil Registrar General using 
            Certificate of Death-Municipal Form 103)</t>
    </r>
  </si>
  <si>
    <t>Bangsamoro Autonomous Region in Muslim Mindanao (BARMM)</t>
  </si>
  <si>
    <t>1–004 Other intestinal infectious diseases A01–A08</t>
  </si>
  <si>
    <r>
      <t>Jan-Dec 2022</t>
    </r>
    <r>
      <rPr>
        <i/>
        <vertAlign val="superscript"/>
        <sz val="11"/>
        <color theme="1"/>
        <rFont val="Arial"/>
        <family val="2"/>
      </rPr>
      <t>(p)</t>
    </r>
  </si>
  <si>
    <r>
      <t>Table 1.  Number of Registered Deaths, Percent Shares, and Ranks by Cause of Death (Top 50), Philippines: January to December, 2021 and 2022</t>
    </r>
    <r>
      <rPr>
        <vertAlign val="superscript"/>
        <sz val="11"/>
        <color theme="1"/>
        <rFont val="Arial"/>
        <family val="2"/>
      </rPr>
      <t>(p)</t>
    </r>
  </si>
  <si>
    <t>Jan-Dec 2021</t>
  </si>
  <si>
    <t>(Preliminary as of 30 April 2023)</t>
  </si>
  <si>
    <r>
      <t>Table 2.  Number of Registered Deaths Due to COVID-19 by Region of Place of Usual Residence: January to December 2022</t>
    </r>
    <r>
      <rPr>
        <vertAlign val="superscript"/>
        <sz val="11"/>
        <color theme="1"/>
        <rFont val="Arial"/>
        <family val="2"/>
      </rPr>
      <t>(p)</t>
    </r>
    <r>
      <rPr>
        <sz val="11"/>
        <color theme="1"/>
        <rFont val="Arial"/>
        <family val="2"/>
      </rPr>
      <t xml:space="preserve"> </t>
    </r>
  </si>
  <si>
    <t>Place of Usual Residence</t>
  </si>
  <si>
    <r>
      <t>Table 3.  Number of Registered Deaths Due to COVID-19 in NCR by City/Municipality of Place of Usual Residence: January to December 2022</t>
    </r>
    <r>
      <rPr>
        <vertAlign val="superscript"/>
        <sz val="11"/>
        <color theme="1"/>
        <rFont val="Arial"/>
        <family val="2"/>
      </rPr>
      <t>(p)</t>
    </r>
    <r>
      <rPr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</si>
</sst>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_-;_-@_-"/>
    <numFmt numFmtId="167" formatCode="#,##0.0"/>
    <numFmt numFmtId="168" formatCode="0.0"/>
    <numFmt numFmtId="169" formatCode="0.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1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6" fontId="4" fillId="0" borderId="0" xfId="0" applyNumberFormat="1" applyFont="1" applyAlignment="1">
      <alignment horizontal="right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4" fillId="0" borderId="5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2" fillId="0" borderId="0" xfId="0" applyNumberFormat="1" applyFont="1" applyAlignment="1">
      <alignment horizontal="right" wrapText="1"/>
    </xf>
    <xf numFmtId="41" fontId="2" fillId="0" borderId="0" xfId="0" applyNumberFormat="1" applyFont="1"/>
    <xf numFmtId="0" fontId="2" fillId="0" borderId="0" xfId="0" applyFont="1" applyAlignment="1">
      <alignment horizontal="left"/>
    </xf>
    <xf numFmtId="166" fontId="2" fillId="0" borderId="0" xfId="0" applyNumberFormat="1" applyFont="1"/>
    <xf numFmtId="43" fontId="2" fillId="0" borderId="0" xfId="0" applyNumberFormat="1" applyFont="1"/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 wrapText="1"/>
    </xf>
    <xf numFmtId="41" fontId="2" fillId="0" borderId="2" xfId="0" applyNumberFormat="1" applyFont="1" applyBorder="1" applyAlignment="1">
      <alignment horizontal="right" wrapText="1"/>
    </xf>
    <xf numFmtId="0" fontId="2" fillId="2" borderId="0" xfId="0" applyFont="1" applyFill="1" applyAlignment="1">
      <alignment wrapText="1"/>
    </xf>
    <xf numFmtId="3" fontId="2" fillId="2" borderId="0" xfId="1" applyNumberFormat="1" applyFont="1" applyFill="1"/>
    <xf numFmtId="3" fontId="2" fillId="2" borderId="0" xfId="0" applyNumberFormat="1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indent="2"/>
    </xf>
    <xf numFmtId="165" fontId="2" fillId="2" borderId="0" xfId="0" applyNumberFormat="1" applyFont="1" applyFill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0" borderId="0" xfId="1" applyNumberFormat="1" applyFont="1" applyFill="1"/>
    <xf numFmtId="168" fontId="2" fillId="0" borderId="0" xfId="0" applyNumberFormat="1" applyFont="1"/>
    <xf numFmtId="165" fontId="2" fillId="0" borderId="0" xfId="1" applyNumberFormat="1" applyFont="1" applyFill="1" applyAlignment="1"/>
    <xf numFmtId="0" fontId="2" fillId="0" borderId="2" xfId="0" applyFont="1" applyBorder="1"/>
    <xf numFmtId="165" fontId="2" fillId="0" borderId="2" xfId="1" applyNumberFormat="1" applyFont="1" applyFill="1" applyBorder="1"/>
    <xf numFmtId="168" fontId="2" fillId="0" borderId="2" xfId="0" applyNumberFormat="1" applyFont="1" applyBorder="1"/>
    <xf numFmtId="165" fontId="2" fillId="0" borderId="2" xfId="1" applyNumberFormat="1" applyFont="1" applyFill="1" applyBorder="1" applyAlignment="1"/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/>
    <xf numFmtId="0" fontId="2" fillId="0" borderId="4" xfId="0" applyFont="1" applyBorder="1"/>
    <xf numFmtId="165" fontId="2" fillId="0" borderId="4" xfId="1" applyNumberFormat="1" applyFont="1" applyFill="1" applyBorder="1"/>
    <xf numFmtId="168" fontId="2" fillId="0" borderId="4" xfId="0" applyNumberFormat="1" applyFont="1" applyBorder="1"/>
    <xf numFmtId="0" fontId="2" fillId="0" borderId="5" xfId="0" applyFont="1" applyBorder="1"/>
    <xf numFmtId="165" fontId="2" fillId="0" borderId="5" xfId="1" applyNumberFormat="1" applyFont="1" applyFill="1" applyBorder="1"/>
    <xf numFmtId="0" fontId="2" fillId="0" borderId="0" xfId="0" applyFont="1" applyAlignment="1">
      <alignment horizontal="left" indent="4"/>
    </xf>
    <xf numFmtId="43" fontId="4" fillId="0" borderId="0" xfId="0" applyNumberFormat="1" applyFont="1"/>
    <xf numFmtId="169" fontId="4" fillId="0" borderId="0" xfId="0" applyNumberFormat="1" applyFont="1"/>
    <xf numFmtId="0" fontId="7" fillId="0" borderId="0" xfId="0" applyFont="1" applyAlignment="1">
      <alignment horizontal="left" vertical="center" wrapText="1" indent="5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showGridLines="0" zoomScale="80" zoomScaleNormal="80" workbookViewId="0">
      <selection activeCell="B1" sqref="B1"/>
    </sheetView>
  </sheetViews>
  <sheetFormatPr defaultColWidth="8.7109375" defaultRowHeight="14.25" x14ac:dyDescent="0.2"/>
  <cols>
    <col min="1" max="1" width="102.28515625" style="2" customWidth="1"/>
    <col min="2" max="2" width="10.7109375" style="2" customWidth="1"/>
    <col min="3" max="3" width="10" style="2" customWidth="1"/>
    <col min="4" max="4" width="6.7109375" style="2" customWidth="1"/>
    <col min="5" max="5" width="11.42578125" style="2" customWidth="1"/>
    <col min="6" max="6" width="10.42578125" style="2" customWidth="1"/>
    <col min="7" max="7" width="7" style="2" customWidth="1"/>
    <col min="8" max="8" width="10.42578125" style="2" customWidth="1"/>
    <col min="9" max="16384" width="8.7109375" style="2"/>
  </cols>
  <sheetData>
    <row r="1" spans="1:8" ht="16.5" x14ac:dyDescent="0.2">
      <c r="A1" s="3" t="s">
        <v>105</v>
      </c>
      <c r="B1" s="3"/>
    </row>
    <row r="2" spans="1:8" x14ac:dyDescent="0.2">
      <c r="A2" s="2" t="s">
        <v>107</v>
      </c>
    </row>
    <row r="3" spans="1:8" ht="15" thickBot="1" x14ac:dyDescent="0.25"/>
    <row r="4" spans="1:8" ht="15" customHeight="1" x14ac:dyDescent="0.2">
      <c r="A4" s="55" t="s">
        <v>1</v>
      </c>
      <c r="B4" s="57" t="s">
        <v>104</v>
      </c>
      <c r="C4" s="57"/>
      <c r="D4" s="57"/>
      <c r="E4" s="57" t="s">
        <v>106</v>
      </c>
      <c r="F4" s="57"/>
      <c r="G4" s="57"/>
      <c r="H4" s="58" t="s">
        <v>2</v>
      </c>
    </row>
    <row r="5" spans="1:8" x14ac:dyDescent="0.2">
      <c r="A5" s="56"/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59"/>
    </row>
    <row r="6" spans="1:8" ht="11.45" customHeight="1" x14ac:dyDescent="0.2"/>
    <row r="7" spans="1:8" x14ac:dyDescent="0.2">
      <c r="A7" s="1" t="s">
        <v>0</v>
      </c>
      <c r="B7" s="20">
        <v>664221</v>
      </c>
      <c r="C7" s="22">
        <v>100</v>
      </c>
      <c r="D7" s="20"/>
      <c r="E7" s="20">
        <v>879429</v>
      </c>
      <c r="F7" s="22">
        <v>100</v>
      </c>
      <c r="G7" s="20"/>
      <c r="H7" s="24">
        <v>-24.471333103638838</v>
      </c>
    </row>
    <row r="8" spans="1:8" ht="9" customHeight="1" x14ac:dyDescent="0.25">
      <c r="A8"/>
      <c r="B8"/>
      <c r="C8"/>
      <c r="D8"/>
      <c r="E8"/>
      <c r="F8"/>
      <c r="G8" s="23"/>
      <c r="H8" s="25"/>
    </row>
    <row r="9" spans="1:8" x14ac:dyDescent="0.2">
      <c r="A9" s="1" t="s">
        <v>54</v>
      </c>
      <c r="B9" s="19">
        <v>121558</v>
      </c>
      <c r="C9" s="22">
        <v>18.300836619137307</v>
      </c>
      <c r="D9" s="19">
        <v>1</v>
      </c>
      <c r="E9" s="19">
        <v>155775</v>
      </c>
      <c r="F9" s="22">
        <v>17.713197995517547</v>
      </c>
      <c r="G9" s="19">
        <v>1</v>
      </c>
      <c r="H9" s="24">
        <v>-21.96565559300273</v>
      </c>
    </row>
    <row r="10" spans="1:8" x14ac:dyDescent="0.2">
      <c r="A10" s="1" t="s">
        <v>52</v>
      </c>
      <c r="B10" s="19">
        <v>67669</v>
      </c>
      <c r="C10" s="22">
        <v>10.187723664262347</v>
      </c>
      <c r="D10" s="19">
        <v>2</v>
      </c>
      <c r="E10" s="19">
        <v>69541</v>
      </c>
      <c r="F10" s="22">
        <v>7.9075172640429177</v>
      </c>
      <c r="G10" s="19">
        <v>4</v>
      </c>
      <c r="H10" s="24">
        <v>-2.6919371306135949</v>
      </c>
    </row>
    <row r="11" spans="1:8" x14ac:dyDescent="0.2">
      <c r="A11" s="21" t="s">
        <v>55</v>
      </c>
      <c r="B11" s="19">
        <v>67475</v>
      </c>
      <c r="C11" s="22">
        <v>10.158516517845717</v>
      </c>
      <c r="D11" s="19">
        <v>3</v>
      </c>
      <c r="E11" s="19">
        <v>85904</v>
      </c>
      <c r="F11" s="22">
        <v>9.768156383289611</v>
      </c>
      <c r="G11" s="19">
        <v>2</v>
      </c>
      <c r="H11" s="24">
        <v>-21.453017321661388</v>
      </c>
    </row>
    <row r="12" spans="1:8" x14ac:dyDescent="0.2">
      <c r="A12" s="1" t="s">
        <v>57</v>
      </c>
      <c r="B12" s="19">
        <v>41886</v>
      </c>
      <c r="C12" s="22">
        <v>6.3060336845718519</v>
      </c>
      <c r="D12" s="19">
        <v>4</v>
      </c>
      <c r="E12" s="19">
        <v>55636</v>
      </c>
      <c r="F12" s="22">
        <v>6.3263776837015842</v>
      </c>
      <c r="G12" s="19">
        <v>5</v>
      </c>
      <c r="H12" s="24">
        <v>-24.71421381839097</v>
      </c>
    </row>
    <row r="13" spans="1:8" x14ac:dyDescent="0.2">
      <c r="A13" s="1" t="s">
        <v>58</v>
      </c>
      <c r="B13" s="19">
        <v>38119</v>
      </c>
      <c r="C13" s="22">
        <v>5.7389031662654446</v>
      </c>
      <c r="D13" s="19">
        <v>5</v>
      </c>
      <c r="E13" s="19">
        <v>48647</v>
      </c>
      <c r="F13" s="22">
        <v>5.5316574732013617</v>
      </c>
      <c r="G13" s="19">
        <v>6</v>
      </c>
      <c r="H13" s="24">
        <v>-21.641622299422369</v>
      </c>
    </row>
    <row r="14" spans="1:8" x14ac:dyDescent="0.2">
      <c r="A14" s="21" t="s">
        <v>59</v>
      </c>
      <c r="B14" s="19">
        <v>32989</v>
      </c>
      <c r="C14" s="22">
        <v>4.9665698615370486</v>
      </c>
      <c r="D14" s="19">
        <v>6</v>
      </c>
      <c r="E14" s="19">
        <v>38152</v>
      </c>
      <c r="F14" s="22">
        <v>4.3382694907718529</v>
      </c>
      <c r="G14" s="19">
        <v>7</v>
      </c>
      <c r="H14" s="24">
        <v>-13.532711260222269</v>
      </c>
    </row>
    <row r="15" spans="1:8" x14ac:dyDescent="0.2">
      <c r="A15" s="1" t="s">
        <v>62</v>
      </c>
      <c r="B15" s="19">
        <v>22088</v>
      </c>
      <c r="C15" s="22">
        <v>3.3253992270644863</v>
      </c>
      <c r="D15" s="19">
        <v>7</v>
      </c>
      <c r="E15" s="19">
        <v>24976</v>
      </c>
      <c r="F15" s="22">
        <v>2.8400246068755979</v>
      </c>
      <c r="G15" s="19">
        <v>9</v>
      </c>
      <c r="H15" s="24">
        <v>-11.563100576553492</v>
      </c>
    </row>
    <row r="16" spans="1:8" x14ac:dyDescent="0.2">
      <c r="A16" s="21" t="s">
        <v>61</v>
      </c>
      <c r="B16" s="19">
        <v>20962</v>
      </c>
      <c r="C16" s="22">
        <v>3.1558773360071424</v>
      </c>
      <c r="D16" s="19">
        <v>8</v>
      </c>
      <c r="E16" s="19">
        <v>23253</v>
      </c>
      <c r="F16" s="22">
        <v>2.6441020252914105</v>
      </c>
      <c r="G16" s="19">
        <v>11</v>
      </c>
      <c r="H16" s="24">
        <v>-9.8524921515503383</v>
      </c>
    </row>
    <row r="17" spans="1:8" x14ac:dyDescent="0.2">
      <c r="A17" s="1" t="s">
        <v>64</v>
      </c>
      <c r="B17" s="19">
        <v>18766</v>
      </c>
      <c r="C17" s="22">
        <v>2.8252644827549864</v>
      </c>
      <c r="D17" s="19">
        <v>9</v>
      </c>
      <c r="E17" s="19">
        <v>18790</v>
      </c>
      <c r="F17" s="22">
        <v>2.1366136436255796</v>
      </c>
      <c r="G17" s="19">
        <v>12</v>
      </c>
      <c r="H17" s="24">
        <v>-0.12772751463544438</v>
      </c>
    </row>
    <row r="18" spans="1:8" x14ac:dyDescent="0.2">
      <c r="A18" s="1" t="s">
        <v>63</v>
      </c>
      <c r="B18" s="19">
        <v>18633</v>
      </c>
      <c r="C18" s="22">
        <v>2.8052410267064727</v>
      </c>
      <c r="D18" s="19">
        <v>10</v>
      </c>
      <c r="E18" s="19">
        <v>23309</v>
      </c>
      <c r="F18" s="22">
        <v>2.6504697934682615</v>
      </c>
      <c r="G18" s="19">
        <v>10</v>
      </c>
      <c r="H18" s="24">
        <v>-20.060920674417606</v>
      </c>
    </row>
    <row r="19" spans="1:8" x14ac:dyDescent="0.2">
      <c r="A19" s="51" t="s">
        <v>56</v>
      </c>
      <c r="B19" s="19">
        <v>12610</v>
      </c>
      <c r="C19" s="22">
        <v>1.8984645170809116</v>
      </c>
      <c r="D19" s="19">
        <v>11</v>
      </c>
      <c r="E19" s="19">
        <v>79423</v>
      </c>
      <c r="F19" s="22">
        <v>9.031200926965111</v>
      </c>
      <c r="G19" s="19">
        <v>3</v>
      </c>
      <c r="H19" s="24">
        <v>-84.12298704405525</v>
      </c>
    </row>
    <row r="20" spans="1:8" x14ac:dyDescent="0.2">
      <c r="A20" s="21" t="s">
        <v>67</v>
      </c>
      <c r="B20" s="19">
        <v>11754</v>
      </c>
      <c r="C20" s="22">
        <v>1.7695917473250622</v>
      </c>
      <c r="D20" s="19">
        <v>12</v>
      </c>
      <c r="E20" s="19">
        <v>11114</v>
      </c>
      <c r="F20" s="22">
        <v>1.263774562812916</v>
      </c>
      <c r="G20" s="19">
        <v>15</v>
      </c>
      <c r="H20" s="24">
        <v>5.7585027892747886</v>
      </c>
    </row>
    <row r="21" spans="1:8" x14ac:dyDescent="0.2">
      <c r="A21" s="1" t="s">
        <v>69</v>
      </c>
      <c r="B21" s="19">
        <v>11610</v>
      </c>
      <c r="C21" s="22">
        <v>1.747912215964265</v>
      </c>
      <c r="D21" s="19">
        <v>13</v>
      </c>
      <c r="E21" s="19">
        <v>10086</v>
      </c>
      <c r="F21" s="22">
        <v>1.1468805327092921</v>
      </c>
      <c r="G21" s="19">
        <v>18</v>
      </c>
      <c r="H21" s="24">
        <v>15.110053539559786</v>
      </c>
    </row>
    <row r="22" spans="1:8" x14ac:dyDescent="0.2">
      <c r="A22" s="21" t="s">
        <v>66</v>
      </c>
      <c r="B22" s="19">
        <v>11149</v>
      </c>
      <c r="C22" s="22">
        <v>1.6785076051494909</v>
      </c>
      <c r="D22" s="19">
        <v>14</v>
      </c>
      <c r="E22" s="19">
        <v>11346</v>
      </c>
      <c r="F22" s="22">
        <v>1.2901553166884421</v>
      </c>
      <c r="G22" s="19">
        <v>14</v>
      </c>
      <c r="H22" s="24">
        <v>-1.7362947294200599</v>
      </c>
    </row>
    <row r="23" spans="1:8" x14ac:dyDescent="0.2">
      <c r="A23" s="1" t="s">
        <v>48</v>
      </c>
      <c r="B23" s="19">
        <v>10759</v>
      </c>
      <c r="C23" s="22">
        <v>1.6197922077139988</v>
      </c>
      <c r="D23" s="19">
        <v>15</v>
      </c>
      <c r="E23" s="19">
        <v>10294</v>
      </c>
      <c r="F23" s="22">
        <v>1.1705322430804532</v>
      </c>
      <c r="G23" s="19">
        <v>17</v>
      </c>
      <c r="H23" s="24">
        <v>4.5171944822226546</v>
      </c>
    </row>
    <row r="24" spans="1:8" x14ac:dyDescent="0.2">
      <c r="A24" s="1" t="s">
        <v>65</v>
      </c>
      <c r="B24" s="19">
        <v>10550</v>
      </c>
      <c r="C24" s="22">
        <v>1.5883267767806197</v>
      </c>
      <c r="D24" s="19">
        <v>16</v>
      </c>
      <c r="E24" s="19">
        <v>12125</v>
      </c>
      <c r="F24" s="22">
        <v>1.3787355204342817</v>
      </c>
      <c r="G24" s="19">
        <v>13</v>
      </c>
      <c r="H24" s="24">
        <v>-12.989690721649486</v>
      </c>
    </row>
    <row r="25" spans="1:8" x14ac:dyDescent="0.2">
      <c r="A25" s="1" t="s">
        <v>68</v>
      </c>
      <c r="B25" s="19">
        <v>10423</v>
      </c>
      <c r="C25" s="22">
        <v>1.5692066345388056</v>
      </c>
      <c r="D25" s="19">
        <v>17</v>
      </c>
      <c r="E25" s="19">
        <v>10687</v>
      </c>
      <c r="F25" s="22">
        <v>1.2152203304644262</v>
      </c>
      <c r="G25" s="19">
        <v>16</v>
      </c>
      <c r="H25" s="24">
        <v>-2.4702910077664453</v>
      </c>
    </row>
    <row r="26" spans="1:8" x14ac:dyDescent="0.2">
      <c r="A26" s="21" t="s">
        <v>70</v>
      </c>
      <c r="B26" s="19">
        <v>8221</v>
      </c>
      <c r="C26" s="22">
        <v>1.2376904674799503</v>
      </c>
      <c r="D26" s="19">
        <v>18</v>
      </c>
      <c r="E26" s="19">
        <v>7895</v>
      </c>
      <c r="F26" s="22">
        <v>0.89774160278999227</v>
      </c>
      <c r="G26" s="19">
        <v>19</v>
      </c>
      <c r="H26" s="24">
        <v>4.1291956934768841</v>
      </c>
    </row>
    <row r="27" spans="1:8" x14ac:dyDescent="0.2">
      <c r="A27" s="21" t="s">
        <v>74</v>
      </c>
      <c r="B27" s="19">
        <v>5922</v>
      </c>
      <c r="C27" s="22">
        <v>0.89157072721278019</v>
      </c>
      <c r="D27" s="19">
        <v>19</v>
      </c>
      <c r="E27" s="19">
        <v>6168</v>
      </c>
      <c r="F27" s="22">
        <v>0.70136418062174433</v>
      </c>
      <c r="G27" s="19">
        <v>23</v>
      </c>
      <c r="H27" s="24">
        <v>-3.9883268482490268</v>
      </c>
    </row>
    <row r="28" spans="1:8" x14ac:dyDescent="0.2">
      <c r="A28" s="1" t="s">
        <v>72</v>
      </c>
      <c r="B28" s="19">
        <v>5913</v>
      </c>
      <c r="C28" s="22">
        <v>0.89021575650273022</v>
      </c>
      <c r="D28" s="19">
        <v>20</v>
      </c>
      <c r="E28" s="19">
        <v>7132</v>
      </c>
      <c r="F28" s="22">
        <v>0.81098076138039576</v>
      </c>
      <c r="G28" s="19">
        <v>21</v>
      </c>
      <c r="H28" s="24">
        <v>-17.09197980931015</v>
      </c>
    </row>
    <row r="29" spans="1:8" x14ac:dyDescent="0.2">
      <c r="A29" s="1" t="s">
        <v>50</v>
      </c>
      <c r="B29" s="19">
        <v>5709</v>
      </c>
      <c r="C29" s="22">
        <v>0.85950308707493439</v>
      </c>
      <c r="D29" s="19">
        <v>21</v>
      </c>
      <c r="E29" s="19">
        <v>5775</v>
      </c>
      <c r="F29" s="22">
        <v>0.65667609323777132</v>
      </c>
      <c r="G29" s="19">
        <v>25</v>
      </c>
      <c r="H29" s="24">
        <v>-1.1428571428571428</v>
      </c>
    </row>
    <row r="30" spans="1:8" x14ac:dyDescent="0.2">
      <c r="A30" s="1" t="s">
        <v>49</v>
      </c>
      <c r="B30" s="19">
        <v>5426</v>
      </c>
      <c r="C30" s="22">
        <v>0.81689678585892356</v>
      </c>
      <c r="D30" s="19">
        <v>22</v>
      </c>
      <c r="E30" s="19">
        <v>5602</v>
      </c>
      <c r="F30" s="22">
        <v>0.63700423797714201</v>
      </c>
      <c r="G30" s="19">
        <v>26</v>
      </c>
      <c r="H30" s="24">
        <v>-3.1417350946090683</v>
      </c>
    </row>
    <row r="31" spans="1:8" x14ac:dyDescent="0.2">
      <c r="A31" s="21" t="s">
        <v>76</v>
      </c>
      <c r="B31" s="19">
        <v>5238</v>
      </c>
      <c r="C31" s="22">
        <v>0.78859295324899392</v>
      </c>
      <c r="D31" s="19">
        <v>23</v>
      </c>
      <c r="E31" s="19">
        <v>5289</v>
      </c>
      <c r="F31" s="22">
        <v>0.6014129622743849</v>
      </c>
      <c r="G31" s="19">
        <v>27</v>
      </c>
      <c r="H31" s="24">
        <v>-0.96426545660805441</v>
      </c>
    </row>
    <row r="32" spans="1:8" x14ac:dyDescent="0.2">
      <c r="A32" s="51" t="s">
        <v>60</v>
      </c>
      <c r="B32" s="19">
        <v>5052</v>
      </c>
      <c r="C32" s="22">
        <v>0.76059022524129771</v>
      </c>
      <c r="D32" s="19">
        <v>24</v>
      </c>
      <c r="E32" s="19">
        <v>33349</v>
      </c>
      <c r="F32" s="22">
        <v>3.7921196594608548</v>
      </c>
      <c r="G32" s="19">
        <v>8</v>
      </c>
      <c r="H32" s="24">
        <v>-84.851119973612398</v>
      </c>
    </row>
    <row r="33" spans="1:8" x14ac:dyDescent="0.2">
      <c r="A33" s="1" t="s">
        <v>71</v>
      </c>
      <c r="B33" s="19">
        <v>5042</v>
      </c>
      <c r="C33" s="22">
        <v>0.75908470223013125</v>
      </c>
      <c r="D33" s="19">
        <v>25</v>
      </c>
      <c r="E33" s="19">
        <v>7157</v>
      </c>
      <c r="F33" s="22">
        <v>0.81382351503077566</v>
      </c>
      <c r="G33" s="19">
        <v>20</v>
      </c>
      <c r="H33" s="24">
        <v>-29.551488053653767</v>
      </c>
    </row>
    <row r="34" spans="1:8" x14ac:dyDescent="0.2">
      <c r="A34" s="1" t="s">
        <v>73</v>
      </c>
      <c r="B34" s="19">
        <v>4368</v>
      </c>
      <c r="C34" s="22">
        <v>0.65761245127751156</v>
      </c>
      <c r="D34" s="19">
        <v>26</v>
      </c>
      <c r="E34" s="19">
        <v>6535</v>
      </c>
      <c r="F34" s="22">
        <v>0.7430958042093222</v>
      </c>
      <c r="G34" s="19">
        <v>22</v>
      </c>
      <c r="H34" s="24">
        <v>-33.159908186687069</v>
      </c>
    </row>
    <row r="35" spans="1:8" x14ac:dyDescent="0.2">
      <c r="A35" s="1" t="s">
        <v>79</v>
      </c>
      <c r="B35" s="19">
        <v>4286</v>
      </c>
      <c r="C35" s="22">
        <v>0.64526716258594652</v>
      </c>
      <c r="D35" s="19">
        <v>27</v>
      </c>
      <c r="E35" s="19">
        <v>3938</v>
      </c>
      <c r="F35" s="22">
        <v>0.44779055500785164</v>
      </c>
      <c r="G35" s="19">
        <v>30</v>
      </c>
      <c r="H35" s="24">
        <v>8.8369730827831372</v>
      </c>
    </row>
    <row r="36" spans="1:8" x14ac:dyDescent="0.2">
      <c r="A36" s="1" t="s">
        <v>75</v>
      </c>
      <c r="B36" s="19">
        <v>4152</v>
      </c>
      <c r="C36" s="22">
        <v>0.62509315423631595</v>
      </c>
      <c r="D36" s="19">
        <v>28</v>
      </c>
      <c r="E36" s="19">
        <v>5935</v>
      </c>
      <c r="F36" s="22">
        <v>0.67486971660020312</v>
      </c>
      <c r="G36" s="19">
        <v>24</v>
      </c>
      <c r="H36" s="24">
        <v>-30.042122999157538</v>
      </c>
    </row>
    <row r="37" spans="1:8" x14ac:dyDescent="0.2">
      <c r="A37" s="1" t="s">
        <v>51</v>
      </c>
      <c r="B37" s="19">
        <v>4074</v>
      </c>
      <c r="C37" s="22">
        <v>0.61335007474921754</v>
      </c>
      <c r="D37" s="19">
        <v>29</v>
      </c>
      <c r="E37" s="19">
        <v>4272</v>
      </c>
      <c r="F37" s="22">
        <v>0.48576974377692805</v>
      </c>
      <c r="G37" s="19">
        <v>29</v>
      </c>
      <c r="H37" s="24">
        <v>-4.6348314606741576</v>
      </c>
    </row>
    <row r="38" spans="1:8" x14ac:dyDescent="0.2">
      <c r="A38" s="1" t="s">
        <v>80</v>
      </c>
      <c r="B38" s="19">
        <v>3484</v>
      </c>
      <c r="C38" s="22">
        <v>0.52452421709039609</v>
      </c>
      <c r="D38" s="19">
        <v>30</v>
      </c>
      <c r="E38" s="19">
        <v>3604</v>
      </c>
      <c r="F38" s="22">
        <v>0.40981136623877534</v>
      </c>
      <c r="G38" s="19">
        <v>32</v>
      </c>
      <c r="H38" s="24">
        <v>-3.3296337402885685</v>
      </c>
    </row>
    <row r="39" spans="1:8" x14ac:dyDescent="0.2">
      <c r="A39" s="1" t="s">
        <v>78</v>
      </c>
      <c r="B39" s="19">
        <v>3467</v>
      </c>
      <c r="C39" s="22">
        <v>0.52196482797141319</v>
      </c>
      <c r="D39" s="19">
        <v>31</v>
      </c>
      <c r="E39" s="19">
        <v>3821</v>
      </c>
      <c r="F39" s="22">
        <v>0.43448646792407342</v>
      </c>
      <c r="G39" s="19">
        <v>31</v>
      </c>
      <c r="H39" s="24">
        <v>-9.2645904213556651</v>
      </c>
    </row>
    <row r="40" spans="1:8" x14ac:dyDescent="0.2">
      <c r="A40" s="1" t="s">
        <v>77</v>
      </c>
      <c r="B40" s="19">
        <v>3078</v>
      </c>
      <c r="C40" s="22">
        <v>0.46339998283703765</v>
      </c>
      <c r="D40" s="19">
        <v>32</v>
      </c>
      <c r="E40" s="19">
        <v>4498</v>
      </c>
      <c r="F40" s="22">
        <v>0.51146823677636288</v>
      </c>
      <c r="G40" s="19">
        <v>28</v>
      </c>
      <c r="H40" s="24">
        <v>-31.569586482881277</v>
      </c>
    </row>
    <row r="41" spans="1:8" x14ac:dyDescent="0.2">
      <c r="A41" s="1" t="s">
        <v>81</v>
      </c>
      <c r="B41" s="19">
        <v>2995</v>
      </c>
      <c r="C41" s="22">
        <v>0.45090414184435601</v>
      </c>
      <c r="D41" s="19">
        <v>33</v>
      </c>
      <c r="E41" s="19">
        <v>3381</v>
      </c>
      <c r="F41" s="22">
        <v>0.38445400367738614</v>
      </c>
      <c r="G41" s="19">
        <v>33</v>
      </c>
      <c r="H41" s="24">
        <v>-11.416740609287194</v>
      </c>
    </row>
    <row r="42" spans="1:8" x14ac:dyDescent="0.2">
      <c r="A42" s="1" t="s">
        <v>97</v>
      </c>
      <c r="B42" s="19">
        <v>2294</v>
      </c>
      <c r="C42" s="22">
        <v>0.3453669787615869</v>
      </c>
      <c r="D42" s="19">
        <v>34</v>
      </c>
      <c r="E42" s="19">
        <v>1857</v>
      </c>
      <c r="F42" s="22">
        <v>0.21115974115022362</v>
      </c>
      <c r="G42" s="19">
        <v>35</v>
      </c>
      <c r="H42" s="24">
        <v>23.53257942918686</v>
      </c>
    </row>
    <row r="43" spans="1:8" x14ac:dyDescent="0.2">
      <c r="A43" s="1" t="s">
        <v>82</v>
      </c>
      <c r="B43" s="19">
        <v>1950</v>
      </c>
      <c r="C43" s="22">
        <v>0.2935769871774605</v>
      </c>
      <c r="D43" s="19">
        <v>35</v>
      </c>
      <c r="E43" s="19">
        <v>2010</v>
      </c>
      <c r="F43" s="22">
        <v>0.22855739349054899</v>
      </c>
      <c r="G43" s="19">
        <v>34</v>
      </c>
      <c r="H43" s="24">
        <v>-2.9850746268656714</v>
      </c>
    </row>
    <row r="44" spans="1:8" x14ac:dyDescent="0.2">
      <c r="A44" s="1" t="s">
        <v>83</v>
      </c>
      <c r="B44" s="19">
        <v>1806</v>
      </c>
      <c r="C44" s="22">
        <v>0.27189745581666341</v>
      </c>
      <c r="D44" s="19">
        <v>36</v>
      </c>
      <c r="E44" s="19">
        <v>1779</v>
      </c>
      <c r="F44" s="22">
        <v>0.20229034976103813</v>
      </c>
      <c r="G44" s="19">
        <v>36</v>
      </c>
      <c r="H44" s="24">
        <v>1.5177065767284992</v>
      </c>
    </row>
    <row r="45" spans="1:8" x14ac:dyDescent="0.2">
      <c r="A45" s="1" t="s">
        <v>84</v>
      </c>
      <c r="B45" s="19">
        <v>1423</v>
      </c>
      <c r="C45" s="22">
        <v>0.21423592448898787</v>
      </c>
      <c r="D45" s="19">
        <v>37</v>
      </c>
      <c r="E45" s="19">
        <v>1550</v>
      </c>
      <c r="F45" s="22">
        <v>0.17625072632355768</v>
      </c>
      <c r="G45" s="19">
        <v>38</v>
      </c>
      <c r="H45" s="24">
        <v>-8.193548387096774</v>
      </c>
    </row>
    <row r="46" spans="1:8" x14ac:dyDescent="0.2">
      <c r="A46" s="1" t="s">
        <v>87</v>
      </c>
      <c r="B46" s="19">
        <v>1391</v>
      </c>
      <c r="C46" s="22">
        <v>0.20941825085325516</v>
      </c>
      <c r="D46" s="19">
        <v>38</v>
      </c>
      <c r="E46" s="19">
        <v>1218</v>
      </c>
      <c r="F46" s="22">
        <v>0.13849895784651178</v>
      </c>
      <c r="G46" s="19">
        <v>40</v>
      </c>
      <c r="H46" s="24">
        <v>14.203612479474547</v>
      </c>
    </row>
    <row r="47" spans="1:8" x14ac:dyDescent="0.2">
      <c r="A47" s="1" t="s">
        <v>86</v>
      </c>
      <c r="B47" s="19">
        <v>1311</v>
      </c>
      <c r="C47" s="22">
        <v>0.19737406676392347</v>
      </c>
      <c r="D47" s="19">
        <v>39</v>
      </c>
      <c r="E47" s="19">
        <v>1608</v>
      </c>
      <c r="F47" s="22">
        <v>0.1828459147924392</v>
      </c>
      <c r="G47" s="19">
        <v>37</v>
      </c>
      <c r="H47" s="24">
        <v>-18.470149253731343</v>
      </c>
    </row>
    <row r="48" spans="1:8" x14ac:dyDescent="0.2">
      <c r="A48" s="1" t="s">
        <v>88</v>
      </c>
      <c r="B48" s="19">
        <v>1299</v>
      </c>
      <c r="C48" s="22">
        <v>0.19556743915052369</v>
      </c>
      <c r="D48" s="19">
        <v>40</v>
      </c>
      <c r="E48" s="19">
        <v>1162</v>
      </c>
      <c r="F48" s="22">
        <v>0.13213118966966067</v>
      </c>
      <c r="G48" s="19">
        <v>41</v>
      </c>
      <c r="H48" s="24">
        <v>11.790017211703958</v>
      </c>
    </row>
    <row r="49" spans="1:8" x14ac:dyDescent="0.2">
      <c r="A49" s="1" t="s">
        <v>90</v>
      </c>
      <c r="B49" s="19">
        <v>1050</v>
      </c>
      <c r="C49" s="22">
        <v>0.15807991617247874</v>
      </c>
      <c r="D49" s="19">
        <v>41</v>
      </c>
      <c r="E49" s="19">
        <v>845</v>
      </c>
      <c r="F49" s="22">
        <v>9.6085073382842737E-2</v>
      </c>
      <c r="G49" s="19">
        <v>44</v>
      </c>
      <c r="H49" s="24">
        <v>24.260355029585799</v>
      </c>
    </row>
    <row r="50" spans="1:8" x14ac:dyDescent="0.2">
      <c r="A50" s="1" t="s">
        <v>91</v>
      </c>
      <c r="B50" s="19">
        <v>1045</v>
      </c>
      <c r="C50" s="22">
        <v>0.15732715466689551</v>
      </c>
      <c r="D50" s="19">
        <v>42</v>
      </c>
      <c r="E50" s="19">
        <v>940</v>
      </c>
      <c r="F50" s="22">
        <v>0.10688753725428658</v>
      </c>
      <c r="G50" s="19">
        <v>43</v>
      </c>
      <c r="H50" s="24">
        <v>11.170212765957446</v>
      </c>
    </row>
    <row r="51" spans="1:8" x14ac:dyDescent="0.2">
      <c r="A51" s="1" t="s">
        <v>85</v>
      </c>
      <c r="B51" s="19">
        <v>929</v>
      </c>
      <c r="C51" s="22">
        <v>0.13986308773736453</v>
      </c>
      <c r="D51" s="19">
        <v>43</v>
      </c>
      <c r="E51" s="19">
        <v>1407</v>
      </c>
      <c r="F51" s="22">
        <v>0.15999017544338429</v>
      </c>
      <c r="G51" s="19">
        <v>39</v>
      </c>
      <c r="H51" s="24">
        <v>-33.972992181947404</v>
      </c>
    </row>
    <row r="52" spans="1:8" x14ac:dyDescent="0.2">
      <c r="A52" s="1" t="s">
        <v>93</v>
      </c>
      <c r="B52" s="19">
        <v>768</v>
      </c>
      <c r="C52" s="22">
        <v>0.11562416725758445</v>
      </c>
      <c r="D52" s="19">
        <v>44</v>
      </c>
      <c r="E52" s="19">
        <v>793</v>
      </c>
      <c r="F52" s="22">
        <v>9.0172145790052408E-2</v>
      </c>
      <c r="G52" s="19">
        <v>46</v>
      </c>
      <c r="H52" s="24">
        <v>-3.1525851197982346</v>
      </c>
    </row>
    <row r="53" spans="1:8" x14ac:dyDescent="0.2">
      <c r="A53" s="1" t="s">
        <v>92</v>
      </c>
      <c r="B53" s="19">
        <v>723</v>
      </c>
      <c r="C53" s="22">
        <v>0.10884931370733536</v>
      </c>
      <c r="D53" s="19">
        <v>45</v>
      </c>
      <c r="E53" s="19">
        <v>828</v>
      </c>
      <c r="F53" s="22">
        <v>9.4152000900584357E-2</v>
      </c>
      <c r="G53" s="19">
        <v>45</v>
      </c>
      <c r="H53" s="24">
        <v>-12.681159420289855</v>
      </c>
    </row>
    <row r="54" spans="1:8" x14ac:dyDescent="0.2">
      <c r="A54" s="1" t="s">
        <v>94</v>
      </c>
      <c r="B54" s="19">
        <v>603</v>
      </c>
      <c r="C54" s="22">
        <v>9.0783037573337791E-2</v>
      </c>
      <c r="D54" s="19">
        <v>46</v>
      </c>
      <c r="E54" s="19">
        <v>582</v>
      </c>
      <c r="F54" s="22">
        <v>6.6179304980845524E-2</v>
      </c>
      <c r="G54" s="19">
        <v>47</v>
      </c>
      <c r="H54" s="24">
        <v>3.608247422680412</v>
      </c>
    </row>
    <row r="55" spans="1:8" x14ac:dyDescent="0.2">
      <c r="A55" s="1" t="s">
        <v>89</v>
      </c>
      <c r="B55" s="19">
        <v>550</v>
      </c>
      <c r="C55" s="22">
        <v>8.280376561415552E-2</v>
      </c>
      <c r="D55" s="19">
        <v>47</v>
      </c>
      <c r="E55" s="19">
        <v>988</v>
      </c>
      <c r="F55" s="22">
        <v>0.11234562426301611</v>
      </c>
      <c r="G55" s="19">
        <v>42</v>
      </c>
      <c r="H55" s="24">
        <v>-44.331983805668017</v>
      </c>
    </row>
    <row r="56" spans="1:8" x14ac:dyDescent="0.2">
      <c r="A56" s="1" t="s">
        <v>95</v>
      </c>
      <c r="B56" s="19">
        <v>501</v>
      </c>
      <c r="C56" s="22">
        <v>7.5426702859439851E-2</v>
      </c>
      <c r="D56" s="19">
        <v>48</v>
      </c>
      <c r="E56" s="19">
        <v>530</v>
      </c>
      <c r="F56" s="22">
        <v>6.0266377388055202E-2</v>
      </c>
      <c r="G56" s="19">
        <v>48</v>
      </c>
      <c r="H56" s="24">
        <v>-5.4716981132075473</v>
      </c>
    </row>
    <row r="57" spans="1:8" x14ac:dyDescent="0.2">
      <c r="A57" s="1" t="s">
        <v>103</v>
      </c>
      <c r="B57" s="19">
        <v>438</v>
      </c>
      <c r="C57" s="22">
        <v>6.5941907889091128E-2</v>
      </c>
      <c r="D57" s="19">
        <v>49</v>
      </c>
      <c r="E57" s="19">
        <v>416</v>
      </c>
      <c r="F57" s="22">
        <v>4.730342074232257E-2</v>
      </c>
      <c r="G57" s="19">
        <v>49</v>
      </c>
      <c r="H57" s="24">
        <v>5.2884615384615383</v>
      </c>
    </row>
    <row r="58" spans="1:8" x14ac:dyDescent="0.2">
      <c r="A58" s="1" t="s">
        <v>100</v>
      </c>
      <c r="B58" s="19">
        <v>397</v>
      </c>
      <c r="C58" s="22">
        <v>5.976926354330863E-2</v>
      </c>
      <c r="D58" s="19">
        <v>50</v>
      </c>
      <c r="E58" s="19">
        <v>387</v>
      </c>
      <c r="F58" s="22">
        <v>4.4005826507881818E-2</v>
      </c>
      <c r="G58" s="19">
        <v>50</v>
      </c>
      <c r="H58" s="24">
        <v>2.5839793281653747</v>
      </c>
    </row>
    <row r="59" spans="1:8" x14ac:dyDescent="0.2">
      <c r="A59" s="1" t="s">
        <v>53</v>
      </c>
      <c r="B59" s="19">
        <v>40316</v>
      </c>
      <c r="C59" s="22">
        <v>6.0696665718187166</v>
      </c>
      <c r="D59" s="1"/>
      <c r="E59" s="19">
        <v>57120</v>
      </c>
      <c r="F59" s="22">
        <v>6.4951235403881382</v>
      </c>
      <c r="G59" s="1"/>
      <c r="H59" s="1"/>
    </row>
    <row r="60" spans="1:8" ht="6.75" customHeight="1" thickBot="1" x14ac:dyDescent="0.25">
      <c r="A60" s="7"/>
      <c r="B60" s="5"/>
      <c r="C60" s="8"/>
      <c r="D60" s="5"/>
      <c r="E60" s="5"/>
      <c r="F60" s="5"/>
      <c r="G60" s="5"/>
      <c r="H60" s="6"/>
    </row>
    <row r="61" spans="1:8" s="1" customFormat="1" ht="25.5" customHeight="1" x14ac:dyDescent="0.2">
      <c r="A61" s="60" t="s">
        <v>96</v>
      </c>
      <c r="B61" s="60"/>
      <c r="C61" s="60"/>
      <c r="D61" s="60"/>
      <c r="E61" s="60"/>
      <c r="F61" s="60"/>
      <c r="G61" s="60"/>
      <c r="H61" s="60"/>
    </row>
    <row r="62" spans="1:8" s="1" customFormat="1" ht="25.5" customHeight="1" x14ac:dyDescent="0.2">
      <c r="A62" s="61" t="s">
        <v>99</v>
      </c>
      <c r="B62" s="61"/>
      <c r="C62" s="61"/>
      <c r="D62" s="61"/>
      <c r="E62" s="61"/>
      <c r="F62" s="61"/>
      <c r="G62" s="61"/>
      <c r="H62" s="61"/>
    </row>
    <row r="63" spans="1:8" s="1" customFormat="1" ht="12.75" x14ac:dyDescent="0.2">
      <c r="A63" s="54" t="s">
        <v>98</v>
      </c>
      <c r="B63" s="54"/>
      <c r="C63" s="54"/>
      <c r="D63" s="54"/>
      <c r="E63" s="54"/>
      <c r="F63" s="54"/>
      <c r="G63" s="54"/>
      <c r="H63" s="54"/>
    </row>
    <row r="64" spans="1:8" s="1" customFormat="1" x14ac:dyDescent="0.2">
      <c r="A64" s="10" t="s">
        <v>46</v>
      </c>
    </row>
    <row r="65" spans="1:1" x14ac:dyDescent="0.2">
      <c r="A65" s="9" t="s">
        <v>6</v>
      </c>
    </row>
  </sheetData>
  <mergeCells count="7">
    <mergeCell ref="A63:H63"/>
    <mergeCell ref="A4:A5"/>
    <mergeCell ref="B4:D4"/>
    <mergeCell ref="E4:G4"/>
    <mergeCell ref="H4:H5"/>
    <mergeCell ref="A61:H61"/>
    <mergeCell ref="A62:H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zoomScaleNormal="100" workbookViewId="0"/>
  </sheetViews>
  <sheetFormatPr defaultColWidth="9.140625" defaultRowHeight="14.25" x14ac:dyDescent="0.2"/>
  <cols>
    <col min="1" max="1" width="57.7109375" style="2" customWidth="1"/>
    <col min="2" max="3" width="12.28515625" style="2" customWidth="1"/>
    <col min="4" max="4" width="11.140625" style="2" customWidth="1"/>
    <col min="5" max="5" width="11.85546875" style="2" bestFit="1" customWidth="1"/>
    <col min="6" max="16384" width="9.140625" style="2"/>
  </cols>
  <sheetData>
    <row r="1" spans="1:4" ht="16.5" x14ac:dyDescent="0.2">
      <c r="A1" s="3" t="s">
        <v>108</v>
      </c>
    </row>
    <row r="2" spans="1:4" x14ac:dyDescent="0.2">
      <c r="A2" s="3" t="str">
        <f>'Table 1'!A2</f>
        <v>(Preliminary as of 30 April 2023)</v>
      </c>
    </row>
    <row r="3" spans="1:4" ht="15" thickBot="1" x14ac:dyDescent="0.25">
      <c r="A3" s="3"/>
    </row>
    <row r="4" spans="1:4" ht="14.45" customHeight="1" x14ac:dyDescent="0.2">
      <c r="A4" s="62" t="s">
        <v>7</v>
      </c>
      <c r="B4" s="57" t="s">
        <v>109</v>
      </c>
      <c r="C4" s="57"/>
      <c r="D4" s="57"/>
    </row>
    <row r="5" spans="1:4" x14ac:dyDescent="0.2">
      <c r="A5" s="63"/>
      <c r="B5" s="11" t="s">
        <v>3</v>
      </c>
      <c r="C5" s="12" t="s">
        <v>4</v>
      </c>
      <c r="D5" s="14" t="s">
        <v>5</v>
      </c>
    </row>
    <row r="6" spans="1:4" x14ac:dyDescent="0.2">
      <c r="A6" s="27" t="s">
        <v>8</v>
      </c>
      <c r="B6" s="28">
        <v>17662</v>
      </c>
      <c r="C6" s="30">
        <v>100</v>
      </c>
      <c r="D6" s="30"/>
    </row>
    <row r="7" spans="1:4" x14ac:dyDescent="0.2">
      <c r="A7" s="34" t="s">
        <v>9</v>
      </c>
      <c r="B7" s="29">
        <v>4357</v>
      </c>
      <c r="C7" s="31">
        <v>24.668780432567093</v>
      </c>
      <c r="D7" s="35">
        <v>1</v>
      </c>
    </row>
    <row r="8" spans="1:4" x14ac:dyDescent="0.2">
      <c r="A8" s="34" t="s">
        <v>32</v>
      </c>
      <c r="B8" s="29">
        <v>314</v>
      </c>
      <c r="C8" s="31">
        <v>1.7778281055373115</v>
      </c>
      <c r="D8" s="35">
        <v>15</v>
      </c>
    </row>
    <row r="9" spans="1:4" x14ac:dyDescent="0.2">
      <c r="A9" s="34" t="s">
        <v>33</v>
      </c>
      <c r="B9" s="29">
        <v>811</v>
      </c>
      <c r="C9" s="31">
        <v>4.5917789604801262</v>
      </c>
      <c r="D9" s="35">
        <v>8</v>
      </c>
    </row>
    <row r="10" spans="1:4" x14ac:dyDescent="0.2">
      <c r="A10" s="34" t="s">
        <v>34</v>
      </c>
      <c r="B10" s="29">
        <v>841</v>
      </c>
      <c r="C10" s="31">
        <v>4.7616351489072581</v>
      </c>
      <c r="D10" s="35">
        <v>6</v>
      </c>
    </row>
    <row r="11" spans="1:4" x14ac:dyDescent="0.2">
      <c r="A11" s="34" t="s">
        <v>35</v>
      </c>
      <c r="B11" s="29">
        <v>2361</v>
      </c>
      <c r="C11" s="31">
        <v>13.367682029215263</v>
      </c>
      <c r="D11" s="35">
        <v>3</v>
      </c>
    </row>
    <row r="12" spans="1:4" x14ac:dyDescent="0.2">
      <c r="A12" s="34" t="s">
        <v>36</v>
      </c>
      <c r="B12" s="29">
        <v>2857</v>
      </c>
      <c r="C12" s="31">
        <v>16.175971011210507</v>
      </c>
      <c r="D12" s="35">
        <v>2</v>
      </c>
    </row>
    <row r="13" spans="1:4" x14ac:dyDescent="0.2">
      <c r="A13" s="34" t="s">
        <v>10</v>
      </c>
      <c r="B13" s="29">
        <v>358</v>
      </c>
      <c r="C13" s="31">
        <v>2.0269505152304381</v>
      </c>
      <c r="D13" s="35">
        <v>13</v>
      </c>
    </row>
    <row r="14" spans="1:4" x14ac:dyDescent="0.2">
      <c r="A14" s="34" t="s">
        <v>37</v>
      </c>
      <c r="B14" s="29">
        <v>502</v>
      </c>
      <c r="C14" s="31">
        <v>2.8422602196806706</v>
      </c>
      <c r="D14" s="35">
        <v>10</v>
      </c>
    </row>
    <row r="15" spans="1:4" x14ac:dyDescent="0.2">
      <c r="A15" s="34" t="s">
        <v>38</v>
      </c>
      <c r="B15" s="29">
        <v>1250</v>
      </c>
      <c r="C15" s="31">
        <v>7.0773411844638199</v>
      </c>
      <c r="D15" s="35">
        <v>4</v>
      </c>
    </row>
    <row r="16" spans="1:4" x14ac:dyDescent="0.2">
      <c r="A16" s="34" t="s">
        <v>39</v>
      </c>
      <c r="B16" s="29">
        <v>946</v>
      </c>
      <c r="C16" s="31">
        <v>5.3561318084022194</v>
      </c>
      <c r="D16" s="35">
        <v>5</v>
      </c>
    </row>
    <row r="17" spans="1:6" x14ac:dyDescent="0.2">
      <c r="A17" s="34" t="s">
        <v>40</v>
      </c>
      <c r="B17" s="29">
        <v>280</v>
      </c>
      <c r="C17" s="31">
        <v>1.5853244253198957</v>
      </c>
      <c r="D17" s="35">
        <v>16</v>
      </c>
    </row>
    <row r="18" spans="1:6" x14ac:dyDescent="0.2">
      <c r="A18" s="34" t="s">
        <v>41</v>
      </c>
      <c r="B18" s="29">
        <v>420</v>
      </c>
      <c r="C18" s="31">
        <v>2.3779866379798436</v>
      </c>
      <c r="D18" s="35">
        <v>12</v>
      </c>
    </row>
    <row r="19" spans="1:6" x14ac:dyDescent="0.2">
      <c r="A19" s="34" t="s">
        <v>42</v>
      </c>
      <c r="B19" s="29">
        <v>660</v>
      </c>
      <c r="C19" s="31">
        <v>3.7368361453968975</v>
      </c>
      <c r="D19" s="35">
        <v>9</v>
      </c>
    </row>
    <row r="20" spans="1:6" x14ac:dyDescent="0.2">
      <c r="A20" s="34" t="s">
        <v>43</v>
      </c>
      <c r="B20" s="29">
        <v>834</v>
      </c>
      <c r="C20" s="31">
        <v>4.7220020382742609</v>
      </c>
      <c r="D20" s="35">
        <v>7</v>
      </c>
    </row>
    <row r="21" spans="1:6" x14ac:dyDescent="0.2">
      <c r="A21" s="34" t="s">
        <v>44</v>
      </c>
      <c r="B21" s="29">
        <v>443</v>
      </c>
      <c r="C21" s="31">
        <v>2.5082097157739782</v>
      </c>
      <c r="D21" s="35">
        <v>11</v>
      </c>
    </row>
    <row r="22" spans="1:6" x14ac:dyDescent="0.2">
      <c r="A22" s="34" t="s">
        <v>45</v>
      </c>
      <c r="B22" s="29">
        <v>354</v>
      </c>
      <c r="C22" s="31">
        <v>2.004303023440154</v>
      </c>
      <c r="D22" s="35">
        <v>14</v>
      </c>
    </row>
    <row r="23" spans="1:6" ht="13.5" customHeight="1" x14ac:dyDescent="0.2">
      <c r="A23" s="34" t="s">
        <v>102</v>
      </c>
      <c r="B23" s="19">
        <v>68</v>
      </c>
      <c r="C23" s="31">
        <v>0.3850073604348318</v>
      </c>
      <c r="D23" s="35">
        <v>17</v>
      </c>
    </row>
    <row r="24" spans="1:6" ht="15" thickBot="1" x14ac:dyDescent="0.25">
      <c r="A24" s="33" t="s">
        <v>11</v>
      </c>
      <c r="B24" s="26">
        <v>6</v>
      </c>
      <c r="C24" s="32">
        <v>3.3971237685426342E-2</v>
      </c>
      <c r="D24" s="36"/>
      <c r="E24" s="53"/>
      <c r="F24" s="52"/>
    </row>
    <row r="25" spans="1:6" s="1" customFormat="1" ht="37.5" customHeight="1" x14ac:dyDescent="0.2">
      <c r="A25" s="64" t="s">
        <v>47</v>
      </c>
      <c r="B25" s="64"/>
      <c r="C25" s="64"/>
      <c r="D25" s="64"/>
    </row>
    <row r="26" spans="1:6" s="1" customFormat="1" x14ac:dyDescent="0.2">
      <c r="A26" s="13" t="s">
        <v>46</v>
      </c>
    </row>
  </sheetData>
  <mergeCells count="3">
    <mergeCell ref="A4:A5"/>
    <mergeCell ref="A25:D25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showGridLines="0" tabSelected="1" topLeftCell="A3" workbookViewId="0">
      <selection activeCell="H12" sqref="H12"/>
    </sheetView>
  </sheetViews>
  <sheetFormatPr defaultColWidth="8.7109375" defaultRowHeight="14.25" x14ac:dyDescent="0.2"/>
  <cols>
    <col min="1" max="1" width="33.85546875" style="2" customWidth="1"/>
    <col min="2" max="4" width="12" style="2" customWidth="1"/>
    <col min="5" max="16384" width="8.7109375" style="2"/>
  </cols>
  <sheetData>
    <row r="1" spans="1:6" ht="28.5" customHeight="1" x14ac:dyDescent="0.2">
      <c r="A1" s="66" t="s">
        <v>110</v>
      </c>
      <c r="B1" s="66"/>
      <c r="C1" s="66"/>
      <c r="D1" s="66"/>
    </row>
    <row r="2" spans="1:6" x14ac:dyDescent="0.2">
      <c r="A2" s="15" t="str">
        <f>'Table 1'!A2</f>
        <v>(Preliminary as of 30 April 2023)</v>
      </c>
    </row>
    <row r="3" spans="1:6" ht="15" thickBot="1" x14ac:dyDescent="0.25">
      <c r="A3" s="15"/>
    </row>
    <row r="4" spans="1:6" ht="30.75" customHeight="1" x14ac:dyDescent="0.2">
      <c r="A4" s="16" t="s">
        <v>12</v>
      </c>
      <c r="B4" s="17" t="s">
        <v>3</v>
      </c>
      <c r="C4" s="18" t="s">
        <v>4</v>
      </c>
      <c r="D4" s="18" t="s">
        <v>13</v>
      </c>
    </row>
    <row r="5" spans="1:6" x14ac:dyDescent="0.2">
      <c r="A5" s="49" t="s">
        <v>14</v>
      </c>
      <c r="B5" s="50">
        <v>17662</v>
      </c>
      <c r="C5" s="49"/>
      <c r="D5" s="50"/>
    </row>
    <row r="6" spans="1:6" x14ac:dyDescent="0.2">
      <c r="A6" s="46" t="s">
        <v>9</v>
      </c>
      <c r="B6" s="47">
        <v>4357</v>
      </c>
      <c r="C6" s="48">
        <v>24.668780432567093</v>
      </c>
      <c r="D6" s="47"/>
    </row>
    <row r="7" spans="1:6" x14ac:dyDescent="0.2">
      <c r="A7" s="1" t="s">
        <v>21</v>
      </c>
      <c r="B7" s="37">
        <v>422</v>
      </c>
      <c r="C7" s="38">
        <v>9.685563461097086</v>
      </c>
      <c r="D7" s="39">
        <v>4</v>
      </c>
      <c r="E7" s="1"/>
      <c r="F7" s="1"/>
    </row>
    <row r="8" spans="1:6" x14ac:dyDescent="0.2">
      <c r="A8" s="1" t="s">
        <v>25</v>
      </c>
      <c r="B8" s="37">
        <v>193</v>
      </c>
      <c r="C8" s="38">
        <v>4.429653431260042</v>
      </c>
      <c r="D8" s="39">
        <v>8</v>
      </c>
      <c r="E8" s="1"/>
      <c r="F8" s="1"/>
    </row>
    <row r="9" spans="1:6" x14ac:dyDescent="0.2">
      <c r="A9" s="1" t="s">
        <v>26</v>
      </c>
      <c r="B9" s="37">
        <v>187</v>
      </c>
      <c r="C9" s="38">
        <v>4.2919439981638741</v>
      </c>
      <c r="D9" s="39">
        <v>9</v>
      </c>
      <c r="E9" s="1"/>
      <c r="F9" s="1"/>
    </row>
    <row r="10" spans="1:6" x14ac:dyDescent="0.2">
      <c r="A10" s="1" t="s">
        <v>22</v>
      </c>
      <c r="B10" s="37">
        <v>115</v>
      </c>
      <c r="C10" s="38">
        <v>2.639430801009869</v>
      </c>
      <c r="D10" s="39">
        <v>14</v>
      </c>
      <c r="E10" s="1"/>
      <c r="F10" s="1"/>
    </row>
    <row r="11" spans="1:6" x14ac:dyDescent="0.2">
      <c r="A11" s="1" t="s">
        <v>16</v>
      </c>
      <c r="B11" s="37">
        <v>124</v>
      </c>
      <c r="C11" s="38">
        <v>2.84599495065412</v>
      </c>
      <c r="D11" s="39">
        <v>12</v>
      </c>
      <c r="E11" s="1"/>
      <c r="F11" s="1"/>
    </row>
    <row r="12" spans="1:6" x14ac:dyDescent="0.2">
      <c r="A12" s="1" t="s">
        <v>15</v>
      </c>
      <c r="B12" s="37">
        <v>648</v>
      </c>
      <c r="C12" s="38">
        <v>14.872618774386046</v>
      </c>
      <c r="D12" s="39">
        <v>2</v>
      </c>
      <c r="E12" s="1"/>
      <c r="F12" s="1"/>
    </row>
    <row r="13" spans="1:6" x14ac:dyDescent="0.2">
      <c r="A13" s="1" t="s">
        <v>17</v>
      </c>
      <c r="B13" s="37">
        <v>127</v>
      </c>
      <c r="C13" s="38">
        <v>2.9148496672022035</v>
      </c>
      <c r="D13" s="39">
        <v>11</v>
      </c>
      <c r="E13" s="1"/>
      <c r="F13" s="1"/>
    </row>
    <row r="14" spans="1:6" x14ac:dyDescent="0.2">
      <c r="A14" s="1" t="s">
        <v>27</v>
      </c>
      <c r="B14" s="37">
        <v>225</v>
      </c>
      <c r="C14" s="38">
        <v>5.164103741106266</v>
      </c>
      <c r="D14" s="39">
        <v>7</v>
      </c>
      <c r="E14" s="1"/>
      <c r="F14" s="1"/>
    </row>
    <row r="15" spans="1:6" x14ac:dyDescent="0.2">
      <c r="A15" s="1" t="s">
        <v>23</v>
      </c>
      <c r="B15" s="37">
        <v>119</v>
      </c>
      <c r="C15" s="38">
        <v>2.7312370897406471</v>
      </c>
      <c r="D15" s="39">
        <v>13</v>
      </c>
      <c r="E15" s="1"/>
      <c r="F15" s="1"/>
    </row>
    <row r="16" spans="1:6" x14ac:dyDescent="0.2">
      <c r="A16" s="1" t="s">
        <v>28</v>
      </c>
      <c r="B16" s="37">
        <v>161</v>
      </c>
      <c r="C16" s="38">
        <v>3.695203121413817</v>
      </c>
      <c r="D16" s="39">
        <v>10</v>
      </c>
      <c r="E16" s="1"/>
      <c r="F16" s="1"/>
    </row>
    <row r="17" spans="1:6" x14ac:dyDescent="0.2">
      <c r="A17" s="1" t="s">
        <v>29</v>
      </c>
      <c r="B17" s="37">
        <v>106</v>
      </c>
      <c r="C17" s="38">
        <v>2.4328666513656185</v>
      </c>
      <c r="D17" s="39">
        <v>15</v>
      </c>
      <c r="E17" s="1"/>
      <c r="F17" s="1"/>
    </row>
    <row r="18" spans="1:6" x14ac:dyDescent="0.2">
      <c r="A18" s="1" t="s">
        <v>18</v>
      </c>
      <c r="B18" s="37">
        <v>455</v>
      </c>
      <c r="C18" s="38">
        <v>10.442965343126003</v>
      </c>
      <c r="D18" s="39">
        <v>3</v>
      </c>
      <c r="E18" s="1"/>
      <c r="F18" s="1"/>
    </row>
    <row r="19" spans="1:6" x14ac:dyDescent="0.2">
      <c r="A19" s="1" t="s">
        <v>19</v>
      </c>
      <c r="B19" s="37">
        <v>898</v>
      </c>
      <c r="C19" s="38">
        <v>20.610511820059674</v>
      </c>
      <c r="D19" s="39">
        <v>1</v>
      </c>
      <c r="E19" s="1"/>
      <c r="F19" s="1"/>
    </row>
    <row r="20" spans="1:6" x14ac:dyDescent="0.2">
      <c r="A20" s="1" t="s">
        <v>20</v>
      </c>
      <c r="B20" s="37">
        <v>49</v>
      </c>
      <c r="C20" s="38">
        <v>1.1246270369520313</v>
      </c>
      <c r="D20" s="39">
        <v>16</v>
      </c>
      <c r="E20" s="1"/>
      <c r="F20" s="1"/>
    </row>
    <row r="21" spans="1:6" x14ac:dyDescent="0.2">
      <c r="A21" s="1" t="s">
        <v>31</v>
      </c>
      <c r="B21" s="44">
        <v>231</v>
      </c>
      <c r="C21" s="38">
        <v>5.301813174202433</v>
      </c>
      <c r="D21" s="45">
        <v>6</v>
      </c>
      <c r="E21" s="1"/>
      <c r="F21" s="1"/>
    </row>
    <row r="22" spans="1:6" x14ac:dyDescent="0.2">
      <c r="A22" s="1" t="s">
        <v>24</v>
      </c>
      <c r="B22" s="37">
        <v>273</v>
      </c>
      <c r="C22" s="38">
        <v>6.265779205875603</v>
      </c>
      <c r="D22" s="39">
        <v>5</v>
      </c>
      <c r="E22" s="1"/>
      <c r="F22" s="1"/>
    </row>
    <row r="23" spans="1:6" ht="15" thickBot="1" x14ac:dyDescent="0.25">
      <c r="A23" s="40" t="s">
        <v>30</v>
      </c>
      <c r="B23" s="41">
        <v>24</v>
      </c>
      <c r="C23" s="42">
        <v>0.55083773238466838</v>
      </c>
      <c r="D23" s="43">
        <v>17</v>
      </c>
      <c r="E23" s="1"/>
      <c r="F23" s="1"/>
    </row>
    <row r="24" spans="1:6" s="1" customFormat="1" ht="51.75" customHeight="1" x14ac:dyDescent="0.2">
      <c r="A24" s="65" t="s">
        <v>101</v>
      </c>
      <c r="B24" s="65"/>
      <c r="C24" s="65"/>
      <c r="D24" s="65"/>
    </row>
    <row r="25" spans="1:6" s="1" customFormat="1" x14ac:dyDescent="0.2">
      <c r="A25" s="13" t="s">
        <v>46</v>
      </c>
    </row>
  </sheetData>
  <sortState xmlns:xlrd2="http://schemas.microsoft.com/office/spreadsheetml/2017/richdata2" ref="A7:E23">
    <sortCondition ref="E7:E23"/>
  </sortState>
  <mergeCells count="2">
    <mergeCell ref="A24:D24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reolalas</dc:creator>
  <cp:lastModifiedBy>USER</cp:lastModifiedBy>
  <dcterms:created xsi:type="dcterms:W3CDTF">2021-11-19T03:14:42Z</dcterms:created>
  <dcterms:modified xsi:type="dcterms:W3CDTF">2023-08-23T16:03:24Z</dcterms:modified>
</cp:coreProperties>
</file>