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RS_VSD Files\11_Birth_Special Releases\2021 Births_SR\"/>
    </mc:Choice>
  </mc:AlternateContent>
  <bookViews>
    <workbookView xWindow="-105" yWindow="-105" windowWidth="23250" windowHeight="12570" tabRatio="983" activeTab="7"/>
  </bookViews>
  <sheets>
    <sheet name="Table 1" sheetId="1" r:id="rId1"/>
    <sheet name="Table 2" sheetId="2" r:id="rId2"/>
    <sheet name="Table 3" sheetId="79" r:id="rId3"/>
    <sheet name="Table 4" sheetId="3" r:id="rId4"/>
    <sheet name="Table 5 " sheetId="6" r:id="rId5"/>
    <sheet name="Table 6" sheetId="5" r:id="rId6"/>
    <sheet name="Table 7" sheetId="38" r:id="rId7"/>
    <sheet name="Table 8" sheetId="82" r:id="rId8"/>
  </sheets>
  <externalReferences>
    <externalReference r:id="rId9"/>
  </externalReferences>
  <definedNames>
    <definedName name="\d">[1]PAS!#REF!</definedName>
    <definedName name="\g">[1]PAS!#REF!</definedName>
    <definedName name="\h">[1]PAS!#REF!</definedName>
    <definedName name="\m">[1]PAS!#REF!</definedName>
    <definedName name="\s">[1]PAS!#REF!</definedName>
    <definedName name="_xlnm._FilterDatabase" localSheetId="7" hidden="1">'Table 8'!#REF!</definedName>
    <definedName name="a">[1]PAS!#REF!</definedName>
    <definedName name="b">[1]PAS!#REF!</definedName>
    <definedName name="CHKPAS">[1]PAS!#REF!</definedName>
    <definedName name="CHKSAVE">[1]PAS!#REF!</definedName>
    <definedName name="ERR_LOC">[1]PAS!#REF!</definedName>
    <definedName name="ERR_MSG">[1]PAS!#REF!</definedName>
    <definedName name="FILENAME">[1]PAS!#REF!</definedName>
    <definedName name="FLOPDIR">[1]PAS!#REF!</definedName>
    <definedName name="FLOPPY">[1]PAS!#REF!</definedName>
    <definedName name="GETFILE">[1]PAS!#REF!</definedName>
    <definedName name="GRDIR">[1]PAS!#REF!</definedName>
    <definedName name="MESSAGE">[1]PAS!#REF!</definedName>
    <definedName name="MSG_CELL">[1]PAS!#REF!</definedName>
    <definedName name="NOPAS">[1]PAS!#REF!</definedName>
    <definedName name="NOPAS3">[1]PAS!#REF!</definedName>
    <definedName name="OLD_MSG">[1]PAS!#REF!</definedName>
    <definedName name="PAS_MSG1">[1]PAS!#REF!</definedName>
    <definedName name="PAS_MSG2">[1]PAS!#REF!</definedName>
    <definedName name="PAS_MSG3">[1]PAS!#REF!</definedName>
    <definedName name="PAUSE">[1]PAS!#REF!</definedName>
    <definedName name="_xlnm.Print_Area" localSheetId="0">'Table 1'!$A$1:$K$12</definedName>
    <definedName name="_xlnm.Print_Area" localSheetId="1">'Table 2'!#REF!</definedName>
    <definedName name="_xlnm.Print_Area" localSheetId="2">'Table 3'!#REF!</definedName>
    <definedName name="_xlnm.Print_Area" localSheetId="4">'Table 5 '!#REF!</definedName>
    <definedName name="_xlnm.Print_Area" localSheetId="5">'Table 6'!$A$1:$H$29</definedName>
    <definedName name="RESDIR">[1]PAS!#REF!</definedName>
    <definedName name="RESTYPE">[1]PAS!#REF!</definedName>
    <definedName name="RSVMENU">[1]PAS!#REF!</definedName>
    <definedName name="s">[1]PAS!#REF!</definedName>
    <definedName name="SAVE">[1]PAS!#REF!</definedName>
    <definedName name="SAVE_MSG">[1]PAS!#REF!</definedName>
    <definedName name="SAVED">[1]PAS!#REF!</definedName>
    <definedName name="SAVENGO">[1]PAS!#REF!</definedName>
    <definedName name="TEMP">[1]PAS!#REF!</definedName>
  </definedNames>
  <calcPr calcId="162913"/>
</workbook>
</file>

<file path=xl/calcChain.xml><?xml version="1.0" encoding="utf-8"?>
<calcChain xmlns="http://schemas.openxmlformats.org/spreadsheetml/2006/main">
  <c r="C6" i="6" l="1"/>
  <c r="B6" i="6"/>
</calcChain>
</file>

<file path=xl/sharedStrings.xml><?xml version="1.0" encoding="utf-8"?>
<sst xmlns="http://schemas.openxmlformats.org/spreadsheetml/2006/main" count="265" uniqueCount="108">
  <si>
    <t>Number</t>
  </si>
  <si>
    <t>Per Day</t>
  </si>
  <si>
    <t>Percent Change</t>
  </si>
  <si>
    <t>Place of Occurrence</t>
  </si>
  <si>
    <t>Usual Residence</t>
  </si>
  <si>
    <t>Male</t>
  </si>
  <si>
    <t>Female</t>
  </si>
  <si>
    <t>Total</t>
  </si>
  <si>
    <t>Others</t>
  </si>
  <si>
    <t>Not Stated</t>
  </si>
  <si>
    <t>Foreign Countries</t>
  </si>
  <si>
    <t>Region</t>
  </si>
  <si>
    <t xml:space="preserve">Usual Residence of Mother </t>
  </si>
  <si>
    <t>Legitimate</t>
  </si>
  <si>
    <t>Illegitimate</t>
  </si>
  <si>
    <t>Age Group</t>
  </si>
  <si>
    <t xml:space="preserve">Father </t>
  </si>
  <si>
    <t>Mother</t>
  </si>
  <si>
    <t xml:space="preserve">Mother </t>
  </si>
  <si>
    <t>Under 15</t>
  </si>
  <si>
    <t>15-19</t>
  </si>
  <si>
    <t>20-24</t>
  </si>
  <si>
    <t>25-29</t>
  </si>
  <si>
    <t>30-34</t>
  </si>
  <si>
    <t>35-39</t>
  </si>
  <si>
    <t>40-44</t>
  </si>
  <si>
    <t>45-49</t>
  </si>
  <si>
    <t>50 and over</t>
  </si>
  <si>
    <t>Philippines</t>
  </si>
  <si>
    <t xml:space="preserve">Usual Residence </t>
  </si>
  <si>
    <t>Health Professionals</t>
  </si>
  <si>
    <t>Number of Live Births</t>
  </si>
  <si>
    <t>Hilot/Traditional Birth Attendant</t>
  </si>
  <si>
    <t xml:space="preserve">    MIMAROPA Region</t>
  </si>
  <si>
    <t xml:space="preserve">    National Capital Region (NCR)</t>
  </si>
  <si>
    <t xml:space="preserve">    Cordillera Administrative Region (CAR)</t>
  </si>
  <si>
    <t xml:space="preserve">    Region I  (Ilocos Region)</t>
  </si>
  <si>
    <t xml:space="preserve">    Region II (Cagayan Valley)</t>
  </si>
  <si>
    <t xml:space="preserve">    Region III (Central Luzon)</t>
  </si>
  <si>
    <t xml:space="preserve">    Region IV-A (CALABARZON)</t>
  </si>
  <si>
    <t xml:space="preserve">    Region V (Bicol)</t>
  </si>
  <si>
    <t xml:space="preserve">    Region VI (Western Visayas)</t>
  </si>
  <si>
    <t xml:space="preserve">    Region VII (Central Visayas)</t>
  </si>
  <si>
    <t xml:space="preserve">    Region VIII (Eastern Visayas)</t>
  </si>
  <si>
    <t xml:space="preserve">    Region IX (Zamboanga Peninsula)</t>
  </si>
  <si>
    <t xml:space="preserve">    Region X (Northern Mindanao)</t>
  </si>
  <si>
    <t xml:space="preserve">    Region XI (Davao)</t>
  </si>
  <si>
    <t xml:space="preserve">    Region XIII (Caraga)</t>
  </si>
  <si>
    <t>Month of Occurrence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</si>
  <si>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</si>
  <si>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</si>
  <si>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</si>
  <si>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</si>
  <si>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</si>
  <si>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</si>
  <si>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</si>
  <si>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</si>
  <si>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</si>
  <si>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</si>
  <si>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</si>
  <si>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</si>
  <si>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Daily Average</t>
  </si>
  <si>
    <t>Age of Mother</t>
  </si>
  <si>
    <t xml:space="preserve"> </t>
  </si>
  <si>
    <t>Per Hour</t>
  </si>
  <si>
    <t>Note: Figures are results of actual registration without any adjustment for under registration.</t>
  </si>
  <si>
    <t>Foreign Country</t>
  </si>
  <si>
    <t>Source: Philippine Statistics Authority (Data on live births are those registered at the Office of the City/Municipal Registrars throughout the country and submitted to the Office of the Civil Registrar General; Certificate of Live Birth-Municipal Form No. 102)</t>
  </si>
  <si>
    <t>Both Sexes</t>
  </si>
  <si>
    <t>PHILIPPINES</t>
  </si>
  <si>
    <t>FOREIGN COUNTRY</t>
  </si>
  <si>
    <t>Usual Residence of Mother</t>
  </si>
  <si>
    <t>Late Registration</t>
  </si>
  <si>
    <t>Timely Registration</t>
  </si>
  <si>
    <t>Difference (Place of Occurrence Less Usual Residence of the Mother)</t>
  </si>
  <si>
    <t>Source: Philippine Statistics Authority (Data on live births are those registered at the Office of the City/Municipal Registrars throughout the country and submitted  to the Office of the Civil Registrar General; Certificate of Live Birth-Municipal Form No. 102)</t>
  </si>
  <si>
    <t xml:space="preserve">           '-' Counts are equal to 0 </t>
  </si>
  <si>
    <t>% Share (Total Legitimate)</t>
  </si>
  <si>
    <t>% Share (Region)</t>
  </si>
  <si>
    <t xml:space="preserve"> Leap years: 2012, 2016 and 2020</t>
  </si>
  <si>
    <t>% Share (Total Illegitimate)</t>
  </si>
  <si>
    <t>Source: Philippine Statistics Authority (Data on live births are those registered at the Office of the City/Municipal Registrars throughout the country and submitted to the Office of the Civil Registrar General; Certificate of  Live Birth-Municipal Form No. 102)</t>
  </si>
  <si>
    <t xml:space="preserve">         Includes babies born to mother whose usual residence is a foreign country</t>
  </si>
  <si>
    <t>Percent Share (Region)</t>
  </si>
  <si>
    <t>Table 1. Number and Percent Change of Registered Live Births, Philippines: 2012-2020</t>
  </si>
  <si>
    <t>Table 2. Number of Registered Live Births by Sex, by Place of Occurrence, and by Usual Residence of Mother (Region), Philippines: 2021</t>
  </si>
  <si>
    <t>Table 3. Number, Percent Distribution and Daily Average of Registered Live Births by Month of Occurrence, Philippines: 2021</t>
  </si>
  <si>
    <t>Table 4.  Number and Percent Distribution of Registered Live Births by Attendant at Birth and by Region of Place of Occurrence and Usual Residence of Mother, Philippines: 2021</t>
  </si>
  <si>
    <t>Table 5. Number and Percent Distribution of Registered Live Births by Age Group of Father and Mother, Philippines: 2021</t>
  </si>
  <si>
    <t>Table 6. Number and Percent Distribution of Live Births by Legitimacy Status, and by Region of Usual Residence of Mother, Philippines: 2021</t>
  </si>
  <si>
    <t>Table 7.  Number and Percent Distribution of Registered Live Births by Age of Mother and by Legitimacy Status, Philippines: 2021</t>
  </si>
  <si>
    <t>Table 8. Number and Percent Distribution of Registered Live Births by Registration Status, and by Region of Usual Residence of Mother, Philippines: 2021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</si>
  <si>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Excludes the City of Cotabato and includes the 63 barangays in the province of Cotabato that are now part of the 8 area clusters in BARMM as data by barangay are not available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</si>
  <si>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the City of Cotabato and excludes the 63 barangays from the province of Cotabato that now comprise the 8 area clusters in BARMM</t>
    </r>
  </si>
  <si>
    <r>
      <t xml:space="preserve">    Region XII (SOCCSKSARGEN)</t>
    </r>
    <r>
      <rPr>
        <vertAlign val="superscript"/>
        <sz val="10"/>
        <rFont val="Arial"/>
        <family val="2"/>
      </rPr>
      <t xml:space="preserve"> 1</t>
    </r>
  </si>
  <si>
    <r>
      <t xml:space="preserve">    Region XII (SOCCSKSARGEN) </t>
    </r>
    <r>
      <rPr>
        <vertAlign val="superscript"/>
        <sz val="10"/>
        <rFont val="Arial"/>
        <family val="2"/>
      </rPr>
      <t>1</t>
    </r>
  </si>
  <si>
    <t>*</t>
  </si>
  <si>
    <t xml:space="preserve">            * Less than 0.05 percent</t>
  </si>
  <si>
    <t xml:space="preserve">          * Less than 0.05 percent</t>
  </si>
  <si>
    <t xml:space="preserve">           Includes babies born to mother whose usual residence is a foreign country</t>
  </si>
  <si>
    <t xml:space="preserve">           * Less than 0.05 percent</t>
  </si>
  <si>
    <t xml:space="preserve">      * Less than 0.05 percent</t>
  </si>
  <si>
    <r>
      <t xml:space="preserve">    Region XII (SOCCSKSARGEN)</t>
    </r>
    <r>
      <rPr>
        <vertAlign val="superscript"/>
        <sz val="10"/>
        <color theme="1"/>
        <rFont val="Arial"/>
        <family val="2"/>
      </rPr>
      <t>1</t>
    </r>
  </si>
  <si>
    <r>
      <t xml:space="preserve">    Bangsamoro Autonomous Region in 
      Muslim Mindanao (BARMM)</t>
    </r>
    <r>
      <rPr>
        <vertAlign val="superscript"/>
        <sz val="10"/>
        <color theme="1"/>
        <rFont val="Arial"/>
        <family val="2"/>
      </rPr>
      <t>2</t>
    </r>
  </si>
  <si>
    <r>
      <t xml:space="preserve">    Bangsamoro Autonomous Region in 
      Muslim Mindanao (BARMM) </t>
    </r>
    <r>
      <rPr>
        <vertAlign val="superscript"/>
        <sz val="10"/>
        <rFont val="Arial"/>
        <family val="2"/>
      </rPr>
      <t>2</t>
    </r>
  </si>
  <si>
    <r>
      <t xml:space="preserve">    Bangsamoro Autonomous Region in 
      Muslim Mindanao (BARMM)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</si>
  <si>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Share (%)</t>
  </si>
  <si>
    <t xml:space="preserve"> Share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</si>
</sst>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_);_(* \(#,##0\);_(* &quot;-&quot;_);_(@_)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-* #,##0_-;\-* #,##0_-;_-* &quot;-&quot;??_-;_-@_-"/>
    <numFmt numFmtId="170" formatCode="_-* #,##0.0_-;\-* #,##0.0_-;_-* &quot;-&quot;??_-;_-@_-"/>
    <numFmt numFmtId="171" formatCode="0.0%"/>
    <numFmt numFmtId="172" formatCode="0.00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name val="Helv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2" borderId="0"/>
    <xf numFmtId="9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8" applyNumberFormat="0" applyAlignment="0" applyProtection="0"/>
    <xf numFmtId="0" fontId="17" fillId="7" borderId="9" applyNumberFormat="0" applyAlignment="0" applyProtection="0"/>
    <xf numFmtId="0" fontId="18" fillId="7" borderId="8" applyNumberFormat="0" applyAlignment="0" applyProtection="0"/>
    <xf numFmtId="0" fontId="19" fillId="0" borderId="10" applyNumberFormat="0" applyFill="0" applyAlignment="0" applyProtection="0"/>
    <xf numFmtId="0" fontId="20" fillId="8" borderId="11" applyNumberFormat="0" applyAlignment="0" applyProtection="0"/>
    <xf numFmtId="0" fontId="8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1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33" borderId="0" applyNumberFormat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2" fontId="23" fillId="0" borderId="0"/>
  </cellStyleXfs>
  <cellXfs count="16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5" fontId="4" fillId="0" borderId="0" xfId="1" applyNumberFormat="1" applyFont="1" applyFill="1" applyBorder="1"/>
    <xf numFmtId="165" fontId="4" fillId="0" borderId="0" xfId="1" applyNumberFormat="1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top" indent="3"/>
    </xf>
    <xf numFmtId="166" fontId="2" fillId="0" borderId="0" xfId="1" applyNumberFormat="1" applyFont="1" applyFill="1" applyAlignment="1">
      <alignment horizontal="right"/>
    </xf>
    <xf numFmtId="3" fontId="3" fillId="0" borderId="0" xfId="0" applyNumberFormat="1" applyFont="1" applyFill="1"/>
    <xf numFmtId="0" fontId="2" fillId="0" borderId="0" xfId="0" applyFont="1" applyFill="1" applyBorder="1"/>
    <xf numFmtId="165" fontId="2" fillId="0" borderId="0" xfId="1" applyNumberFormat="1" applyFont="1" applyFill="1" applyBorder="1"/>
    <xf numFmtId="0" fontId="3" fillId="0" borderId="0" xfId="0" applyFont="1" applyFill="1" applyBorder="1"/>
    <xf numFmtId="3" fontId="2" fillId="0" borderId="0" xfId="0" applyNumberFormat="1" applyFont="1" applyFill="1"/>
    <xf numFmtId="0" fontId="3" fillId="0" borderId="2" xfId="0" applyFont="1" applyFill="1" applyBorder="1"/>
    <xf numFmtId="166" fontId="2" fillId="0" borderId="2" xfId="1" applyNumberFormat="1" applyFont="1" applyFill="1" applyBorder="1"/>
    <xf numFmtId="3" fontId="26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/>
    <xf numFmtId="168" fontId="3" fillId="0" borderId="0" xfId="0" applyNumberFormat="1" applyFont="1" applyFill="1"/>
    <xf numFmtId="2" fontId="3" fillId="0" borderId="0" xfId="0" applyNumberFormat="1" applyFont="1" applyFill="1"/>
    <xf numFmtId="165" fontId="25" fillId="0" borderId="0" xfId="1" applyNumberFormat="1" applyFont="1" applyFill="1" applyBorder="1"/>
    <xf numFmtId="0" fontId="2" fillId="0" borderId="0" xfId="0" applyFont="1" applyFill="1"/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2" fillId="0" borderId="0" xfId="1" applyNumberFormat="1" applyFont="1" applyFill="1" applyBorder="1"/>
    <xf numFmtId="43" fontId="3" fillId="0" borderId="0" xfId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/>
    <xf numFmtId="0" fontId="3" fillId="0" borderId="2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7" fontId="2" fillId="0" borderId="0" xfId="1" applyNumberFormat="1" applyFont="1" applyFill="1"/>
    <xf numFmtId="166" fontId="2" fillId="0" borderId="0" xfId="1" applyNumberFormat="1" applyFont="1" applyFill="1"/>
    <xf numFmtId="167" fontId="2" fillId="0" borderId="2" xfId="1" applyNumberFormat="1" applyFont="1" applyFill="1" applyBorder="1"/>
    <xf numFmtId="166" fontId="3" fillId="0" borderId="0" xfId="0" applyNumberFormat="1" applyFont="1" applyFill="1" applyAlignment="1">
      <alignment vertical="top"/>
    </xf>
    <xf numFmtId="171" fontId="3" fillId="0" borderId="0" xfId="4" applyNumberFormat="1" applyFont="1" applyFill="1"/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168" fontId="2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/>
    <xf numFmtId="164" fontId="2" fillId="0" borderId="2" xfId="0" applyNumberFormat="1" applyFont="1" applyFill="1" applyBorder="1" applyAlignment="1">
      <alignment wrapText="1"/>
    </xf>
    <xf numFmtId="169" fontId="2" fillId="0" borderId="2" xfId="1" applyNumberFormat="1" applyFont="1" applyFill="1" applyBorder="1"/>
    <xf numFmtId="168" fontId="2" fillId="0" borderId="2" xfId="0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/>
    <xf numFmtId="169" fontId="2" fillId="0" borderId="0" xfId="1" applyNumberFormat="1" applyFont="1" applyFill="1" applyBorder="1"/>
    <xf numFmtId="169" fontId="2" fillId="0" borderId="0" xfId="1" applyNumberFormat="1" applyFont="1" applyFill="1"/>
    <xf numFmtId="0" fontId="5" fillId="0" borderId="0" xfId="0" applyFont="1" applyFill="1" applyAlignment="1">
      <alignment vertical="center"/>
    </xf>
    <xf numFmtId="169" fontId="5" fillId="0" borderId="0" xfId="1" applyNumberFormat="1" applyFont="1" applyFill="1" applyBorder="1"/>
    <xf numFmtId="0" fontId="5" fillId="0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67" fontId="5" fillId="0" borderId="0" xfId="1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166" fontId="5" fillId="0" borderId="0" xfId="1" applyNumberFormat="1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3" fillId="0" borderId="2" xfId="0" applyFont="1" applyFill="1" applyBorder="1" applyAlignment="1">
      <alignment vertical="center"/>
    </xf>
    <xf numFmtId="167" fontId="3" fillId="0" borderId="2" xfId="1" applyNumberFormat="1" applyFont="1" applyFill="1" applyBorder="1"/>
    <xf numFmtId="166" fontId="3" fillId="0" borderId="2" xfId="1" applyNumberFormat="1" applyFont="1" applyFill="1" applyBorder="1"/>
    <xf numFmtId="0" fontId="5" fillId="0" borderId="0" xfId="0" applyFont="1" applyFill="1" applyBorder="1" applyAlignment="1">
      <alignment horizontal="left" indent="1"/>
    </xf>
    <xf numFmtId="170" fontId="4" fillId="0" borderId="0" xfId="0" applyNumberFormat="1" applyFont="1" applyFill="1"/>
    <xf numFmtId="0" fontId="5" fillId="0" borderId="0" xfId="0" applyFont="1" applyAlignment="1">
      <alignment horizontal="left" indent="4"/>
    </xf>
    <xf numFmtId="0" fontId="25" fillId="0" borderId="0" xfId="0" applyFont="1" applyFill="1" applyAlignment="1">
      <alignment vertical="top" wrapText="1"/>
    </xf>
    <xf numFmtId="0" fontId="25" fillId="0" borderId="0" xfId="0" applyFont="1" applyFill="1"/>
    <xf numFmtId="3" fontId="2" fillId="0" borderId="0" xfId="0" applyNumberFormat="1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9" fontId="2" fillId="0" borderId="0" xfId="1" applyNumberFormat="1" applyFont="1" applyFill="1" applyAlignment="1">
      <alignment horizontal="center"/>
    </xf>
    <xf numFmtId="170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70" fontId="2" fillId="0" borderId="0" xfId="1" applyNumberFormat="1" applyFont="1" applyFill="1"/>
    <xf numFmtId="169" fontId="5" fillId="2" borderId="0" xfId="1" applyNumberFormat="1" applyFont="1" applyFill="1"/>
    <xf numFmtId="3" fontId="2" fillId="0" borderId="2" xfId="0" applyNumberFormat="1" applyFont="1" applyFill="1" applyBorder="1"/>
    <xf numFmtId="165" fontId="5" fillId="0" borderId="0" xfId="0" applyNumberFormat="1" applyFont="1" applyFill="1" applyAlignment="1">
      <alignment horizontal="right"/>
    </xf>
    <xf numFmtId="170" fontId="2" fillId="0" borderId="0" xfId="1" applyNumberFormat="1" applyFont="1" applyFill="1" applyAlignment="1">
      <alignment horizontal="left" indent="2"/>
    </xf>
    <xf numFmtId="169" fontId="2" fillId="0" borderId="0" xfId="0" applyNumberFormat="1" applyFont="1" applyFill="1"/>
    <xf numFmtId="0" fontId="2" fillId="0" borderId="18" xfId="0" applyFont="1" applyFill="1" applyBorder="1" applyAlignment="1">
      <alignment horizontal="center" vertical="center" wrapText="1"/>
    </xf>
    <xf numFmtId="168" fontId="2" fillId="0" borderId="0" xfId="0" applyNumberFormat="1" applyFont="1" applyFill="1" applyBorder="1"/>
    <xf numFmtId="43" fontId="2" fillId="0" borderId="0" xfId="0" applyNumberFormat="1" applyFont="1" applyFill="1" applyBorder="1" applyAlignment="1">
      <alignment wrapText="1"/>
    </xf>
    <xf numFmtId="0" fontId="29" fillId="0" borderId="0" xfId="0" applyFont="1" applyFill="1"/>
    <xf numFmtId="168" fontId="2" fillId="0" borderId="0" xfId="0" applyNumberFormat="1" applyFont="1" applyFill="1" applyAlignment="1">
      <alignment horizontal="right" wrapText="1"/>
    </xf>
    <xf numFmtId="166" fontId="2" fillId="0" borderId="0" xfId="1" applyNumberFormat="1" applyFont="1" applyFill="1" applyAlignment="1">
      <alignment horizontal="left" indent="1"/>
    </xf>
    <xf numFmtId="170" fontId="2" fillId="0" borderId="0" xfId="0" applyNumberFormat="1" applyFont="1" applyFill="1"/>
    <xf numFmtId="170" fontId="2" fillId="0" borderId="0" xfId="1" applyNumberFormat="1" applyFont="1" applyFill="1" applyAlignment="1">
      <alignment horizontal="right"/>
    </xf>
    <xf numFmtId="170" fontId="2" fillId="0" borderId="0" xfId="0" applyNumberFormat="1" applyFont="1" applyFill="1" applyBorder="1" applyAlignment="1">
      <alignment wrapText="1"/>
    </xf>
    <xf numFmtId="3" fontId="5" fillId="2" borderId="0" xfId="1" applyNumberFormat="1" applyFont="1" applyFill="1" applyBorder="1" applyAlignment="1"/>
    <xf numFmtId="170" fontId="2" fillId="0" borderId="0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6" fontId="3" fillId="0" borderId="0" xfId="0" applyNumberFormat="1" applyFont="1" applyFill="1"/>
    <xf numFmtId="16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 horizontal="right" vertical="center" wrapText="1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Fill="1" applyBorder="1" applyAlignment="1">
      <alignment vertical="center"/>
    </xf>
    <xf numFmtId="170" fontId="2" fillId="0" borderId="0" xfId="1" applyNumberFormat="1" applyFont="1" applyFill="1" applyAlignment="1">
      <alignment vertical="center"/>
    </xf>
    <xf numFmtId="3" fontId="5" fillId="2" borderId="0" xfId="1" applyNumberFormat="1" applyFont="1" applyFill="1" applyBorder="1" applyAlignment="1">
      <alignment vertical="center"/>
    </xf>
    <xf numFmtId="170" fontId="5" fillId="2" borderId="0" xfId="1" applyNumberFormat="1" applyFont="1" applyFill="1"/>
    <xf numFmtId="3" fontId="0" fillId="0" borderId="0" xfId="0" applyNumberFormat="1"/>
    <xf numFmtId="168" fontId="3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25" fillId="0" borderId="0" xfId="0" applyFont="1" applyFill="1" applyAlignment="1">
      <alignment vertical="top" wrapText="1"/>
    </xf>
    <xf numFmtId="0" fontId="2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5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5"/>
    <cellStyle name="Comma 2 2" xfId="47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rmal 2 2" xfId="48"/>
    <cellStyle name="Note" xfId="18" builtinId="10" customBuiltin="1"/>
    <cellStyle name="Output" xfId="13" builtinId="21" customBuiltin="1"/>
    <cellStyle name="Percent" xfId="4" builtinId="5"/>
    <cellStyle name="Style 1" xfId="3"/>
    <cellStyle name="Title 2" xfId="46"/>
    <cellStyle name="Total" xfId="20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91B549"/>
      <color rgb="FF8AAC46"/>
      <color rgb="FF406723"/>
      <color rgb="FF008000"/>
      <color rgb="FF006600"/>
      <color rgb="FF336600"/>
      <color rgb="FF728E3A"/>
      <color rgb="FF7F9E40"/>
      <color rgb="FF77943C"/>
      <color rgb="FF627A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hers/data%20requests/2009-2012%20estimated%20household%20size%20-%20IE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"/>
      <sheetName val="summary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showGridLines="0" zoomScaleSheetLayoutView="70" workbookViewId="0">
      <selection activeCell="D34" sqref="D34"/>
    </sheetView>
  </sheetViews>
  <sheetFormatPr defaultColWidth="8.85546875" defaultRowHeight="12.75" x14ac:dyDescent="0.2"/>
  <cols>
    <col min="1" max="1" width="17.85546875" style="1" customWidth="1"/>
    <col min="2" max="11" width="13" style="1" customWidth="1"/>
    <col min="12" max="20" width="8.85546875" style="1"/>
    <col min="21" max="21" width="4.140625" style="1" customWidth="1"/>
    <col min="22" max="22" width="11.7109375" style="1" customWidth="1"/>
    <col min="23" max="23" width="14" style="1" customWidth="1"/>
    <col min="24" max="24" width="8.85546875" style="1" customWidth="1"/>
    <col min="25" max="25" width="12.42578125" style="1" customWidth="1"/>
    <col min="26" max="26" width="13.7109375" style="1" customWidth="1"/>
    <col min="27" max="27" width="11.140625" style="1" customWidth="1"/>
    <col min="28" max="28" width="11.85546875" style="1" customWidth="1"/>
    <col min="29" max="29" width="8.85546875" style="1" customWidth="1"/>
    <col min="30" max="16384" width="8.85546875" style="1"/>
  </cols>
  <sheetData>
    <row r="1" spans="1:30" x14ac:dyDescent="0.2">
      <c r="A1" s="22" t="s">
        <v>84</v>
      </c>
      <c r="B1" s="11"/>
      <c r="C1" s="11"/>
      <c r="D1" s="11"/>
      <c r="E1" s="11"/>
      <c r="F1" s="11"/>
      <c r="G1" s="11"/>
      <c r="H1" s="11"/>
      <c r="I1" s="11"/>
      <c r="J1" s="11"/>
    </row>
    <row r="2" spans="1:30" ht="13.5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30" s="26" customFormat="1" ht="13.5" thickBot="1" x14ac:dyDescent="0.25">
      <c r="A3" s="24"/>
      <c r="B3" s="25">
        <v>2012</v>
      </c>
      <c r="C3" s="25">
        <v>2013</v>
      </c>
      <c r="D3" s="25">
        <v>2014</v>
      </c>
      <c r="E3" s="25">
        <v>2015</v>
      </c>
      <c r="F3" s="25">
        <v>2016</v>
      </c>
      <c r="G3" s="25">
        <v>2017</v>
      </c>
      <c r="H3" s="25">
        <v>2018</v>
      </c>
      <c r="I3" s="25">
        <v>2019</v>
      </c>
      <c r="J3" s="25">
        <v>2020</v>
      </c>
      <c r="K3" s="25">
        <v>2021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s="26" customFormat="1" ht="13.5" thickTop="1" x14ac:dyDescent="0.2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R4" s="29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x14ac:dyDescent="0.2">
      <c r="A5" s="23" t="s">
        <v>0</v>
      </c>
      <c r="B5" s="13">
        <v>1790367</v>
      </c>
      <c r="C5" s="13">
        <v>1761602</v>
      </c>
      <c r="D5" s="13">
        <v>1748857</v>
      </c>
      <c r="E5" s="13">
        <v>1744767</v>
      </c>
      <c r="F5" s="13">
        <v>1731289</v>
      </c>
      <c r="G5" s="13">
        <v>1700618</v>
      </c>
      <c r="H5" s="13">
        <v>1668120</v>
      </c>
      <c r="I5" s="13">
        <v>1673923</v>
      </c>
      <c r="J5" s="13">
        <v>1528684</v>
      </c>
      <c r="K5" s="13">
        <v>1364739</v>
      </c>
      <c r="R5" s="29"/>
    </row>
    <row r="6" spans="1:30" x14ac:dyDescent="0.2">
      <c r="A6" s="10" t="s">
        <v>2</v>
      </c>
      <c r="B6" s="11"/>
      <c r="C6" s="11">
        <v>-1.6066538313094465</v>
      </c>
      <c r="D6" s="11">
        <v>-0.72348918768257531</v>
      </c>
      <c r="E6" s="11">
        <v>-0.23386703429725814</v>
      </c>
      <c r="F6" s="11">
        <v>-0.77248136857242256</v>
      </c>
      <c r="G6" s="11">
        <v>-1.7715702000070468</v>
      </c>
      <c r="H6" s="11">
        <v>-1.9109523714320324</v>
      </c>
      <c r="I6" s="11">
        <v>0.34787665155983982</v>
      </c>
      <c r="J6" s="11">
        <v>-8.6765639757623259</v>
      </c>
      <c r="K6" s="11">
        <v>-10.7245840212889</v>
      </c>
      <c r="R6" s="29"/>
    </row>
    <row r="7" spans="1:30" x14ac:dyDescent="0.2">
      <c r="A7" s="10" t="s">
        <v>1</v>
      </c>
      <c r="B7" s="13">
        <v>4891.7131147541004</v>
      </c>
      <c r="C7" s="13">
        <v>4826.3068493150686</v>
      </c>
      <c r="D7" s="13">
        <v>4791.3890410958902</v>
      </c>
      <c r="E7" s="13">
        <v>4780.1835616438357</v>
      </c>
      <c r="F7" s="13">
        <v>4730.2978142076499</v>
      </c>
      <c r="G7" s="13">
        <v>4659.2273972602743</v>
      </c>
      <c r="H7" s="13">
        <v>4570.1917808219177</v>
      </c>
      <c r="I7" s="13">
        <v>4586.0904109589037</v>
      </c>
      <c r="J7" s="13">
        <v>4176.7322404371589</v>
      </c>
      <c r="K7" s="13">
        <v>3739.0109589041094</v>
      </c>
    </row>
    <row r="8" spans="1:30" s="23" customFormat="1" x14ac:dyDescent="0.2">
      <c r="A8" s="10" t="s">
        <v>64</v>
      </c>
      <c r="B8" s="13">
        <v>203.82137978142077</v>
      </c>
      <c r="C8" s="13">
        <v>201.09611872146118</v>
      </c>
      <c r="D8" s="13">
        <v>199.64121004566209</v>
      </c>
      <c r="E8" s="13">
        <v>199.17431506849314</v>
      </c>
      <c r="F8" s="13">
        <v>197.09574225865208</v>
      </c>
      <c r="G8" s="13">
        <v>194.13447488584475</v>
      </c>
      <c r="H8" s="13">
        <v>190.42465753424699</v>
      </c>
      <c r="I8" s="13">
        <v>191.08710045662099</v>
      </c>
      <c r="J8" s="13">
        <v>174.03051001821495</v>
      </c>
      <c r="K8" s="13">
        <v>155.79212328767122</v>
      </c>
      <c r="R8" s="1"/>
    </row>
    <row r="9" spans="1:30" ht="13.5" thickBot="1" x14ac:dyDescent="0.25">
      <c r="A9" s="6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30" s="2" customFormat="1" ht="25.9" customHeight="1" x14ac:dyDescent="0.2">
      <c r="A10" s="131" t="s">
        <v>75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AD10" s="67"/>
    </row>
    <row r="11" spans="1:30" s="2" customFormat="1" ht="12" x14ac:dyDescent="0.2">
      <c r="A11" s="3" t="s">
        <v>65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30" s="2" customFormat="1" ht="12" x14ac:dyDescent="0.2">
      <c r="A12" s="7" t="s">
        <v>79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30" x14ac:dyDescent="0.2">
      <c r="B13" s="16">
        <v>365</v>
      </c>
      <c r="C13" s="16">
        <v>365</v>
      </c>
      <c r="D13" s="16">
        <v>366</v>
      </c>
      <c r="E13" s="16">
        <v>365</v>
      </c>
      <c r="F13" s="16">
        <v>365</v>
      </c>
      <c r="G13" s="16">
        <v>365</v>
      </c>
      <c r="H13" s="16">
        <v>366</v>
      </c>
      <c r="I13" s="16">
        <v>365</v>
      </c>
      <c r="J13" s="16"/>
      <c r="K13" s="16">
        <v>365</v>
      </c>
    </row>
    <row r="14" spans="1:30" x14ac:dyDescent="0.2">
      <c r="A14" s="11"/>
      <c r="B14" s="30"/>
      <c r="C14" s="30"/>
      <c r="D14" s="30"/>
      <c r="E14" s="30"/>
      <c r="F14" s="30"/>
      <c r="G14" s="30"/>
      <c r="H14" s="30"/>
      <c r="I14" s="30"/>
      <c r="J14" s="30"/>
      <c r="K14" s="30"/>
      <c r="AD14" s="23"/>
    </row>
    <row r="15" spans="1:30" x14ac:dyDescent="0.2">
      <c r="AC15" s="31"/>
    </row>
  </sheetData>
  <mergeCells count="1">
    <mergeCell ref="A10:K10"/>
  </mergeCells>
  <pageMargins left="0.94685039400000004" right="0.196850393700787" top="0.39370078740157499" bottom="0.39370078740157499" header="0.196850393700787" footer="0.196850393700787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zoomScaleNormal="100" zoomScaleSheetLayoutView="100" workbookViewId="0">
      <selection activeCell="A34" sqref="A34"/>
    </sheetView>
  </sheetViews>
  <sheetFormatPr defaultColWidth="9.140625" defaultRowHeight="12.75" x14ac:dyDescent="0.2"/>
  <cols>
    <col min="1" max="1" width="39.5703125" style="23" customWidth="1"/>
    <col min="2" max="2" width="11" style="23" customWidth="1"/>
    <col min="3" max="3" width="10.42578125" style="23" customWidth="1"/>
    <col min="4" max="4" width="10.140625" style="23" customWidth="1"/>
    <col min="5" max="5" width="10.7109375" style="23" customWidth="1"/>
    <col min="6" max="7" width="10.140625" style="23" customWidth="1"/>
    <col min="8" max="8" width="13.7109375" style="65" customWidth="1"/>
    <col min="9" max="9" width="13.7109375" style="23" customWidth="1"/>
    <col min="10" max="10" width="18.7109375" style="23" customWidth="1"/>
    <col min="11" max="16" width="6.5703125" style="23" customWidth="1"/>
    <col min="17" max="17" width="22.140625" style="23" customWidth="1"/>
    <col min="18" max="18" width="9.7109375" style="23" customWidth="1"/>
    <col min="19" max="19" width="10.42578125" style="23" customWidth="1"/>
    <col min="20" max="20" width="9.140625" style="23"/>
    <col min="21" max="21" width="10.28515625" style="23" customWidth="1"/>
    <col min="22" max="25" width="9.140625" style="23"/>
    <col min="26" max="26" width="14.5703125" style="23" customWidth="1"/>
    <col min="27" max="16384" width="9.140625" style="23"/>
  </cols>
  <sheetData>
    <row r="1" spans="1:32" x14ac:dyDescent="0.2">
      <c r="A1" s="90" t="s">
        <v>85</v>
      </c>
      <c r="H1" s="23"/>
      <c r="K1" s="10"/>
      <c r="L1" s="10"/>
    </row>
    <row r="2" spans="1:32" ht="13.5" thickBot="1" x14ac:dyDescent="0.25">
      <c r="B2" s="91"/>
      <c r="C2" s="91"/>
      <c r="D2" s="91"/>
      <c r="E2" s="91"/>
      <c r="F2" s="91"/>
      <c r="G2" s="91"/>
      <c r="H2" s="91"/>
      <c r="I2" s="91"/>
      <c r="K2" s="10"/>
      <c r="L2" s="10"/>
    </row>
    <row r="3" spans="1:32" s="26" customFormat="1" x14ac:dyDescent="0.25">
      <c r="A3" s="138" t="s">
        <v>11</v>
      </c>
      <c r="B3" s="132" t="s">
        <v>0</v>
      </c>
      <c r="C3" s="132"/>
      <c r="D3" s="132"/>
      <c r="E3" s="132"/>
      <c r="F3" s="132"/>
      <c r="G3" s="132"/>
      <c r="H3" s="132" t="s">
        <v>106</v>
      </c>
      <c r="I3" s="132"/>
      <c r="J3" s="135" t="s">
        <v>74</v>
      </c>
      <c r="K3" s="27"/>
      <c r="L3" s="27"/>
    </row>
    <row r="4" spans="1:32" s="26" customFormat="1" ht="25.5" x14ac:dyDescent="0.25">
      <c r="A4" s="139"/>
      <c r="B4" s="133" t="s">
        <v>3</v>
      </c>
      <c r="C4" s="133"/>
      <c r="D4" s="133"/>
      <c r="E4" s="133" t="s">
        <v>4</v>
      </c>
      <c r="F4" s="133"/>
      <c r="G4" s="133"/>
      <c r="H4" s="92" t="s">
        <v>3</v>
      </c>
      <c r="I4" s="92" t="s">
        <v>4</v>
      </c>
      <c r="J4" s="136"/>
      <c r="K4" s="27"/>
      <c r="L4" s="27"/>
    </row>
    <row r="5" spans="1:32" s="26" customFormat="1" ht="15" customHeight="1" thickBot="1" x14ac:dyDescent="0.25">
      <c r="A5" s="140"/>
      <c r="B5" s="93" t="s">
        <v>68</v>
      </c>
      <c r="C5" s="93" t="s">
        <v>5</v>
      </c>
      <c r="D5" s="93" t="s">
        <v>6</v>
      </c>
      <c r="E5" s="93" t="s">
        <v>68</v>
      </c>
      <c r="F5" s="93" t="s">
        <v>5</v>
      </c>
      <c r="G5" s="93" t="s">
        <v>6</v>
      </c>
      <c r="H5" s="134" t="s">
        <v>68</v>
      </c>
      <c r="I5" s="134"/>
      <c r="J5" s="137"/>
      <c r="K5" s="27"/>
      <c r="L5" s="27"/>
      <c r="N5" s="66"/>
      <c r="O5" s="66"/>
    </row>
    <row r="6" spans="1:32" ht="13.5" thickTop="1" x14ac:dyDescent="0.2">
      <c r="A6" s="94"/>
      <c r="B6" s="95"/>
      <c r="C6" s="95"/>
      <c r="D6" s="96"/>
      <c r="E6" s="95"/>
      <c r="F6" s="95"/>
      <c r="G6" s="95"/>
      <c r="H6" s="97"/>
      <c r="I6" s="97"/>
      <c r="K6" s="10"/>
      <c r="L6" s="27"/>
      <c r="M6" s="2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x14ac:dyDescent="0.2">
      <c r="A7" s="23" t="s">
        <v>28</v>
      </c>
      <c r="B7" s="13">
        <v>1364739</v>
      </c>
      <c r="C7" s="65">
        <v>711434</v>
      </c>
      <c r="D7" s="13">
        <v>653305</v>
      </c>
      <c r="E7" s="13">
        <v>1364739</v>
      </c>
      <c r="F7" s="13">
        <v>711434</v>
      </c>
      <c r="G7" s="13">
        <v>653305</v>
      </c>
      <c r="H7" s="98">
        <v>99.999999999999986</v>
      </c>
      <c r="I7" s="98">
        <v>99.99750868114711</v>
      </c>
      <c r="J7" s="66">
        <v>0</v>
      </c>
      <c r="K7" s="27"/>
      <c r="L7" s="27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32" x14ac:dyDescent="0.2">
      <c r="A8" s="23" t="s">
        <v>34</v>
      </c>
      <c r="B8" s="13">
        <v>170370</v>
      </c>
      <c r="C8" s="65">
        <v>88556</v>
      </c>
      <c r="D8" s="13">
        <v>81814</v>
      </c>
      <c r="E8" s="66">
        <v>160946</v>
      </c>
      <c r="F8" s="13">
        <v>83552</v>
      </c>
      <c r="G8" s="13">
        <v>77394</v>
      </c>
      <c r="H8" s="98">
        <v>12.483705675590716</v>
      </c>
      <c r="I8" s="98">
        <v>11.793170708831505</v>
      </c>
      <c r="J8" s="113">
        <v>9424</v>
      </c>
      <c r="K8" s="27"/>
      <c r="L8" s="27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</row>
    <row r="9" spans="1:32" x14ac:dyDescent="0.2">
      <c r="A9" s="23" t="s">
        <v>35</v>
      </c>
      <c r="B9" s="13">
        <v>24316</v>
      </c>
      <c r="C9" s="65">
        <v>12651</v>
      </c>
      <c r="D9" s="13">
        <v>11665</v>
      </c>
      <c r="E9" s="66">
        <v>23701</v>
      </c>
      <c r="F9" s="13">
        <v>12340</v>
      </c>
      <c r="G9" s="13">
        <v>11361</v>
      </c>
      <c r="H9" s="98">
        <v>1.7817326243332974</v>
      </c>
      <c r="I9" s="98">
        <v>1.7366690627292105</v>
      </c>
      <c r="J9" s="113">
        <v>615</v>
      </c>
      <c r="K9" s="27"/>
      <c r="L9" s="10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1:32" x14ac:dyDescent="0.2">
      <c r="A10" s="23" t="s">
        <v>36</v>
      </c>
      <c r="B10" s="13">
        <v>62287</v>
      </c>
      <c r="C10" s="65">
        <v>32563</v>
      </c>
      <c r="D10" s="13">
        <v>29724</v>
      </c>
      <c r="E10" s="66">
        <v>62597</v>
      </c>
      <c r="F10" s="13">
        <v>32710</v>
      </c>
      <c r="G10" s="13">
        <v>29887</v>
      </c>
      <c r="H10" s="98">
        <v>4.5640228644451426</v>
      </c>
      <c r="I10" s="98">
        <v>4.5867378304569595</v>
      </c>
      <c r="J10" s="113">
        <v>-310</v>
      </c>
      <c r="K10" s="27"/>
      <c r="L10" s="27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</row>
    <row r="11" spans="1:32" x14ac:dyDescent="0.2">
      <c r="A11" s="23" t="s">
        <v>37</v>
      </c>
      <c r="B11" s="13">
        <v>45139</v>
      </c>
      <c r="C11" s="65">
        <v>23600</v>
      </c>
      <c r="D11" s="13">
        <v>21539</v>
      </c>
      <c r="E11" s="66">
        <v>45648</v>
      </c>
      <c r="F11" s="13">
        <v>23875</v>
      </c>
      <c r="G11" s="13">
        <v>21773</v>
      </c>
      <c r="H11" s="98">
        <v>3.307518873572163</v>
      </c>
      <c r="I11" s="98">
        <v>3.3448153822818871</v>
      </c>
      <c r="J11" s="113">
        <v>-509</v>
      </c>
      <c r="K11" s="10"/>
      <c r="L11" s="27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</row>
    <row r="12" spans="1:32" x14ac:dyDescent="0.2">
      <c r="A12" s="23" t="s">
        <v>38</v>
      </c>
      <c r="B12" s="13">
        <v>160702</v>
      </c>
      <c r="C12" s="65">
        <v>83456</v>
      </c>
      <c r="D12" s="13">
        <v>77246</v>
      </c>
      <c r="E12" s="66">
        <v>159984</v>
      </c>
      <c r="F12" s="13">
        <v>83117</v>
      </c>
      <c r="G12" s="13">
        <v>76867</v>
      </c>
      <c r="H12" s="98">
        <v>11.775291832357688</v>
      </c>
      <c r="I12" s="98">
        <v>11.722681040110967</v>
      </c>
      <c r="J12" s="113">
        <v>718</v>
      </c>
      <c r="K12" s="27"/>
      <c r="L12" s="27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</row>
    <row r="13" spans="1:32" x14ac:dyDescent="0.2">
      <c r="A13" s="23" t="s">
        <v>39</v>
      </c>
      <c r="B13" s="13">
        <v>195174</v>
      </c>
      <c r="C13" s="65">
        <v>101935</v>
      </c>
      <c r="D13" s="13">
        <v>93239</v>
      </c>
      <c r="E13" s="66">
        <v>204333</v>
      </c>
      <c r="F13" s="13">
        <v>106761</v>
      </c>
      <c r="G13" s="13">
        <v>97572</v>
      </c>
      <c r="H13" s="98">
        <v>14.301196052871648</v>
      </c>
      <c r="I13" s="98">
        <v>14.972313387394953</v>
      </c>
      <c r="J13" s="113">
        <v>-9159</v>
      </c>
      <c r="K13" s="27"/>
      <c r="L13" s="27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</row>
    <row r="14" spans="1:32" x14ac:dyDescent="0.2">
      <c r="A14" s="23" t="s">
        <v>33</v>
      </c>
      <c r="B14" s="13">
        <v>38239</v>
      </c>
      <c r="C14" s="65">
        <v>19852</v>
      </c>
      <c r="D14" s="13">
        <v>18387</v>
      </c>
      <c r="E14" s="66">
        <v>38371</v>
      </c>
      <c r="F14" s="13">
        <v>19917</v>
      </c>
      <c r="G14" s="13">
        <v>18454</v>
      </c>
      <c r="H14" s="98">
        <v>2.8019276945994802</v>
      </c>
      <c r="I14" s="98">
        <v>2.8115998736754793</v>
      </c>
      <c r="J14" s="113">
        <v>-132</v>
      </c>
      <c r="K14" s="27"/>
      <c r="L14" s="10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</row>
    <row r="15" spans="1:32" x14ac:dyDescent="0.2">
      <c r="A15" s="23" t="s">
        <v>40</v>
      </c>
      <c r="B15" s="13">
        <v>87358</v>
      </c>
      <c r="C15" s="65">
        <v>45529</v>
      </c>
      <c r="D15" s="13">
        <v>41829</v>
      </c>
      <c r="E15" s="66">
        <v>87464</v>
      </c>
      <c r="F15" s="13">
        <v>45604</v>
      </c>
      <c r="G15" s="13">
        <v>41860</v>
      </c>
      <c r="H15" s="98">
        <v>6.4010774221297986</v>
      </c>
      <c r="I15" s="98">
        <v>6.4088444750241624</v>
      </c>
      <c r="J15" s="113">
        <v>-106</v>
      </c>
      <c r="K15" s="27"/>
      <c r="L15" s="27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</row>
    <row r="16" spans="1:32" x14ac:dyDescent="0.2">
      <c r="A16" s="23" t="s">
        <v>41</v>
      </c>
      <c r="B16" s="13">
        <v>83351</v>
      </c>
      <c r="C16" s="65">
        <v>43650</v>
      </c>
      <c r="D16" s="13">
        <v>39701</v>
      </c>
      <c r="E16" s="66">
        <v>83363</v>
      </c>
      <c r="F16" s="13">
        <v>43662</v>
      </c>
      <c r="G16" s="13">
        <v>39701</v>
      </c>
      <c r="H16" s="98">
        <v>6.1074681679060978</v>
      </c>
      <c r="I16" s="98">
        <v>6.1083474569130072</v>
      </c>
      <c r="J16" s="113">
        <v>-12</v>
      </c>
      <c r="K16" s="10"/>
      <c r="L16" s="27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</row>
    <row r="17" spans="1:32" x14ac:dyDescent="0.2">
      <c r="A17" s="23" t="s">
        <v>42</v>
      </c>
      <c r="B17" s="13">
        <v>111780</v>
      </c>
      <c r="C17" s="65">
        <v>58365</v>
      </c>
      <c r="D17" s="13">
        <v>53415</v>
      </c>
      <c r="E17" s="66">
        <v>111920</v>
      </c>
      <c r="F17" s="13">
        <v>58416</v>
      </c>
      <c r="G17" s="13">
        <v>53504</v>
      </c>
      <c r="H17" s="98">
        <v>8.1905770993574603</v>
      </c>
      <c r="I17" s="98">
        <v>8.2008354711047318</v>
      </c>
      <c r="J17" s="113">
        <v>-140</v>
      </c>
      <c r="K17" s="27"/>
      <c r="L17" s="27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</row>
    <row r="18" spans="1:32" x14ac:dyDescent="0.2">
      <c r="A18" s="23" t="s">
        <v>43</v>
      </c>
      <c r="B18" s="13">
        <v>55999</v>
      </c>
      <c r="C18" s="65">
        <v>29073</v>
      </c>
      <c r="D18" s="13">
        <v>26926</v>
      </c>
      <c r="E18" s="66">
        <v>56105</v>
      </c>
      <c r="F18" s="13">
        <v>29135</v>
      </c>
      <c r="G18" s="13">
        <v>26970</v>
      </c>
      <c r="H18" s="98">
        <v>4.1032754248248198</v>
      </c>
      <c r="I18" s="98">
        <v>4.1110424777191827</v>
      </c>
      <c r="J18" s="113">
        <v>-106</v>
      </c>
      <c r="K18" s="27"/>
      <c r="L18" s="27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</row>
    <row r="19" spans="1:32" x14ac:dyDescent="0.2">
      <c r="A19" s="23" t="s">
        <v>44</v>
      </c>
      <c r="B19" s="13">
        <v>49182</v>
      </c>
      <c r="C19" s="65">
        <v>25572</v>
      </c>
      <c r="D19" s="13">
        <v>23610</v>
      </c>
      <c r="E19" s="66">
        <v>49684</v>
      </c>
      <c r="F19" s="13">
        <v>25814</v>
      </c>
      <c r="G19" s="13">
        <v>23870</v>
      </c>
      <c r="H19" s="98">
        <v>3.6037659948165914</v>
      </c>
      <c r="I19" s="98">
        <v>3.640549584938952</v>
      </c>
      <c r="J19" s="113">
        <v>-502</v>
      </c>
      <c r="K19" s="27"/>
      <c r="L19" s="10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</row>
    <row r="20" spans="1:32" x14ac:dyDescent="0.2">
      <c r="A20" s="23" t="s">
        <v>45</v>
      </c>
      <c r="B20" s="13">
        <v>76468</v>
      </c>
      <c r="C20" s="65">
        <v>39934</v>
      </c>
      <c r="D20" s="13">
        <v>36534</v>
      </c>
      <c r="E20" s="66">
        <v>75441</v>
      </c>
      <c r="F20" s="13">
        <v>39388</v>
      </c>
      <c r="G20" s="13">
        <v>36053</v>
      </c>
      <c r="H20" s="98">
        <v>5.6031226483598688</v>
      </c>
      <c r="I20" s="98">
        <v>5.5278701641852397</v>
      </c>
      <c r="J20" s="113">
        <v>1027</v>
      </c>
      <c r="K20" s="27"/>
      <c r="L20" s="27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</row>
    <row r="21" spans="1:32" x14ac:dyDescent="0.2">
      <c r="A21" s="23" t="s">
        <v>46</v>
      </c>
      <c r="B21" s="13">
        <v>70195</v>
      </c>
      <c r="C21" s="65">
        <v>36571</v>
      </c>
      <c r="D21" s="13">
        <v>33624</v>
      </c>
      <c r="E21" s="66">
        <v>69868</v>
      </c>
      <c r="F21" s="13">
        <v>36419</v>
      </c>
      <c r="G21" s="13">
        <v>33449</v>
      </c>
      <c r="H21" s="98">
        <v>5.1434743199981829</v>
      </c>
      <c r="I21" s="98">
        <v>5.1195136945599122</v>
      </c>
      <c r="J21" s="113">
        <v>327</v>
      </c>
      <c r="K21" s="10"/>
      <c r="L21" s="27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2" ht="14.25" x14ac:dyDescent="0.2">
      <c r="A22" s="23" t="s">
        <v>94</v>
      </c>
      <c r="B22" s="13">
        <v>66556</v>
      </c>
      <c r="C22" s="65">
        <v>34983</v>
      </c>
      <c r="D22" s="13">
        <v>31573</v>
      </c>
      <c r="E22" s="66">
        <v>66677</v>
      </c>
      <c r="F22" s="13">
        <v>34995</v>
      </c>
      <c r="G22" s="13">
        <v>31682</v>
      </c>
      <c r="H22" s="98">
        <v>4.8768299286530246</v>
      </c>
      <c r="I22" s="98">
        <v>4.8856960928060236</v>
      </c>
      <c r="J22" s="113">
        <v>-121</v>
      </c>
      <c r="K22" s="27"/>
      <c r="L22" s="27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2" x14ac:dyDescent="0.2">
      <c r="A23" s="23" t="s">
        <v>47</v>
      </c>
      <c r="B23" s="13">
        <v>35903</v>
      </c>
      <c r="C23" s="65">
        <v>18770</v>
      </c>
      <c r="D23" s="13">
        <v>17133</v>
      </c>
      <c r="E23" s="66">
        <v>36108</v>
      </c>
      <c r="F23" s="13">
        <v>18874</v>
      </c>
      <c r="G23" s="13">
        <v>17234</v>
      </c>
      <c r="H23" s="98">
        <v>2.6307594345878589</v>
      </c>
      <c r="I23" s="98">
        <v>2.6457806217892212</v>
      </c>
      <c r="J23" s="113">
        <v>-205</v>
      </c>
      <c r="K23" s="27"/>
      <c r="L23" s="27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2" ht="27" x14ac:dyDescent="0.2">
      <c r="A24" s="120" t="s">
        <v>104</v>
      </c>
      <c r="B24" s="124">
        <v>31720</v>
      </c>
      <c r="C24" s="125">
        <v>16374</v>
      </c>
      <c r="D24" s="121">
        <v>15346</v>
      </c>
      <c r="E24" s="124">
        <v>32495</v>
      </c>
      <c r="F24" s="121">
        <v>16839</v>
      </c>
      <c r="G24" s="121">
        <v>15656</v>
      </c>
      <c r="H24" s="126">
        <v>2.3242539415961589</v>
      </c>
      <c r="I24" s="126">
        <v>2.3810413566256994</v>
      </c>
      <c r="J24" s="127">
        <v>-775</v>
      </c>
      <c r="K24" s="27"/>
      <c r="L24" s="10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2" x14ac:dyDescent="0.2">
      <c r="A25" s="23" t="s">
        <v>10</v>
      </c>
      <c r="B25" s="99">
        <v>0</v>
      </c>
      <c r="C25" s="99">
        <v>0</v>
      </c>
      <c r="D25" s="99">
        <v>0</v>
      </c>
      <c r="E25" s="66">
        <v>34</v>
      </c>
      <c r="F25" s="23">
        <v>16</v>
      </c>
      <c r="G25" s="23">
        <v>18</v>
      </c>
      <c r="H25" s="98">
        <v>0</v>
      </c>
      <c r="I25" s="111" t="s">
        <v>96</v>
      </c>
      <c r="J25" s="113">
        <v>-34</v>
      </c>
      <c r="K25" s="27"/>
      <c r="L25" s="27"/>
      <c r="P25" s="66"/>
    </row>
    <row r="26" spans="1:32" ht="13.5" thickBot="1" x14ac:dyDescent="0.25">
      <c r="A26" s="64"/>
      <c r="B26" s="100"/>
      <c r="C26" s="100"/>
      <c r="D26" s="100"/>
      <c r="E26" s="61"/>
      <c r="F26" s="100"/>
      <c r="G26" s="100"/>
      <c r="H26" s="64"/>
      <c r="I26" s="64"/>
      <c r="J26" s="64"/>
      <c r="K26" s="10"/>
      <c r="L26" s="27"/>
      <c r="P26" s="66"/>
    </row>
    <row r="27" spans="1:32" ht="26.45" customHeight="1" x14ac:dyDescent="0.2">
      <c r="A27" s="131" t="s">
        <v>67</v>
      </c>
      <c r="B27" s="131"/>
      <c r="C27" s="131"/>
      <c r="D27" s="131"/>
      <c r="E27" s="131"/>
      <c r="F27" s="131"/>
      <c r="G27" s="131"/>
      <c r="H27" s="131"/>
      <c r="I27" s="131"/>
      <c r="J27" s="131"/>
      <c r="K27" s="27"/>
      <c r="L27" s="27"/>
      <c r="M27" s="26"/>
      <c r="P27" s="66"/>
    </row>
    <row r="28" spans="1:32" x14ac:dyDescent="0.2">
      <c r="A28" s="6" t="s">
        <v>65</v>
      </c>
      <c r="B28" s="69"/>
      <c r="C28" s="69"/>
      <c r="D28" s="69"/>
      <c r="E28" s="69"/>
      <c r="F28" s="69"/>
      <c r="G28" s="69"/>
      <c r="H28" s="68"/>
      <c r="I28" s="69"/>
      <c r="J28" s="69"/>
      <c r="K28" s="27"/>
      <c r="L28" s="10"/>
      <c r="M28" s="13"/>
      <c r="N28" s="13"/>
      <c r="O28" s="13"/>
    </row>
    <row r="29" spans="1:32" x14ac:dyDescent="0.2">
      <c r="A29" s="69" t="s">
        <v>97</v>
      </c>
      <c r="B29" s="69"/>
      <c r="C29" s="69"/>
      <c r="D29" s="69"/>
      <c r="E29" s="69"/>
      <c r="F29" s="69"/>
      <c r="G29" s="69"/>
      <c r="H29" s="101"/>
      <c r="I29" s="69"/>
      <c r="J29" s="69"/>
      <c r="K29" s="27"/>
    </row>
    <row r="30" spans="1:32" x14ac:dyDescent="0.2">
      <c r="A30" s="69" t="s">
        <v>76</v>
      </c>
      <c r="B30" s="69"/>
      <c r="C30" s="69"/>
      <c r="D30" s="69"/>
      <c r="E30" s="69"/>
      <c r="F30" s="69"/>
      <c r="G30" s="69"/>
      <c r="H30" s="68"/>
      <c r="I30" s="69"/>
      <c r="J30" s="69"/>
      <c r="K30" s="10"/>
    </row>
    <row r="31" spans="1:32" ht="13.5" x14ac:dyDescent="0.2">
      <c r="A31" s="88" t="s">
        <v>92</v>
      </c>
    </row>
    <row r="32" spans="1:32" ht="13.5" x14ac:dyDescent="0.2">
      <c r="A32" s="88" t="s">
        <v>93</v>
      </c>
    </row>
  </sheetData>
  <mergeCells count="8">
    <mergeCell ref="B3:G3"/>
    <mergeCell ref="H3:I3"/>
    <mergeCell ref="A27:J27"/>
    <mergeCell ref="B4:D4"/>
    <mergeCell ref="E4:G4"/>
    <mergeCell ref="H5:I5"/>
    <mergeCell ref="J3:J5"/>
    <mergeCell ref="A3:A5"/>
  </mergeCells>
  <pageMargins left="1" right="0.19" top="0.32" bottom="0.42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zoomScaleNormal="100" zoomScaleSheetLayoutView="70" workbookViewId="0">
      <selection activeCell="E29" sqref="E29"/>
    </sheetView>
  </sheetViews>
  <sheetFormatPr defaultColWidth="8.85546875" defaultRowHeight="12.75" x14ac:dyDescent="0.2"/>
  <cols>
    <col min="1" max="1" width="19.7109375" style="23" customWidth="1"/>
    <col min="2" max="2" width="16.5703125" style="23" customWidth="1"/>
    <col min="3" max="3" width="14.85546875" style="23" customWidth="1"/>
    <col min="4" max="4" width="17.140625" style="23" customWidth="1"/>
    <col min="5" max="5" width="13" style="23" customWidth="1"/>
    <col min="6" max="6" width="12.28515625" style="23" customWidth="1"/>
    <col min="7" max="7" width="13.28515625" style="23" customWidth="1"/>
    <col min="8" max="16384" width="8.85546875" style="23"/>
  </cols>
  <sheetData>
    <row r="1" spans="1:5" ht="28.9" customHeight="1" x14ac:dyDescent="0.2">
      <c r="A1" s="142" t="s">
        <v>86</v>
      </c>
      <c r="B1" s="142"/>
      <c r="C1" s="142"/>
      <c r="D1" s="142"/>
      <c r="E1" s="89"/>
    </row>
    <row r="2" spans="1:5" s="10" customFormat="1" ht="13.5" thickBot="1" x14ac:dyDescent="0.25">
      <c r="A2" s="63"/>
      <c r="B2" s="27"/>
      <c r="C2" s="27"/>
    </row>
    <row r="3" spans="1:5" s="28" customFormat="1" ht="13.5" thickBot="1" x14ac:dyDescent="0.3">
      <c r="A3" s="70" t="s">
        <v>48</v>
      </c>
      <c r="B3" s="25" t="s">
        <v>0</v>
      </c>
      <c r="C3" s="25" t="s">
        <v>106</v>
      </c>
      <c r="D3" s="25" t="s">
        <v>61</v>
      </c>
    </row>
    <row r="4" spans="1:5" ht="13.5" thickTop="1" x14ac:dyDescent="0.2">
      <c r="A4" s="28"/>
      <c r="B4" s="28"/>
      <c r="C4" s="28"/>
      <c r="D4" s="28"/>
    </row>
    <row r="5" spans="1:5" x14ac:dyDescent="0.2">
      <c r="A5" s="34" t="s">
        <v>7</v>
      </c>
      <c r="B5" s="13">
        <v>1364739</v>
      </c>
      <c r="C5" s="102">
        <v>100</v>
      </c>
      <c r="D5" s="103">
        <v>3739.0109589041099</v>
      </c>
    </row>
    <row r="6" spans="1:5" x14ac:dyDescent="0.2">
      <c r="A6" s="51" t="s">
        <v>49</v>
      </c>
      <c r="B6" s="13">
        <v>102521</v>
      </c>
      <c r="C6" s="102">
        <v>7.5121323564432467</v>
      </c>
      <c r="D6" s="103">
        <v>3307.1290322580644</v>
      </c>
    </row>
    <row r="7" spans="1:5" x14ac:dyDescent="0.2">
      <c r="A7" s="51" t="s">
        <v>50</v>
      </c>
      <c r="B7" s="13">
        <v>85207</v>
      </c>
      <c r="C7" s="102">
        <v>6.2434648676413591</v>
      </c>
      <c r="D7" s="103">
        <v>3043.1071428571427</v>
      </c>
    </row>
    <row r="8" spans="1:5" x14ac:dyDescent="0.2">
      <c r="A8" s="51" t="s">
        <v>51</v>
      </c>
      <c r="B8" s="13">
        <v>99235</v>
      </c>
      <c r="C8" s="102">
        <v>7.2713537167179956</v>
      </c>
      <c r="D8" s="103">
        <v>3201.1290322580599</v>
      </c>
    </row>
    <row r="9" spans="1:5" x14ac:dyDescent="0.2">
      <c r="A9" s="51" t="s">
        <v>52</v>
      </c>
      <c r="B9" s="13">
        <v>103197</v>
      </c>
      <c r="C9" s="102">
        <v>7.5616656371657882</v>
      </c>
      <c r="D9" s="103">
        <v>3439.9</v>
      </c>
    </row>
    <row r="10" spans="1:5" x14ac:dyDescent="0.2">
      <c r="A10" s="51" t="s">
        <v>53</v>
      </c>
      <c r="B10" s="13">
        <v>113586</v>
      </c>
      <c r="C10" s="102">
        <v>8.3229100948972672</v>
      </c>
      <c r="D10" s="103">
        <v>3664.0645161290322</v>
      </c>
    </row>
    <row r="11" spans="1:5" x14ac:dyDescent="0.2">
      <c r="A11" s="51" t="s">
        <v>54</v>
      </c>
      <c r="B11" s="13">
        <v>108555</v>
      </c>
      <c r="C11" s="102">
        <v>7.9542681787506622</v>
      </c>
      <c r="D11" s="103">
        <v>3618.5</v>
      </c>
    </row>
    <row r="12" spans="1:5" x14ac:dyDescent="0.2">
      <c r="A12" s="51" t="s">
        <v>55</v>
      </c>
      <c r="B12" s="13">
        <v>116378</v>
      </c>
      <c r="C12" s="102">
        <v>8.5274913371714298</v>
      </c>
      <c r="D12" s="103">
        <v>3754.1290322580644</v>
      </c>
    </row>
    <row r="13" spans="1:5" x14ac:dyDescent="0.2">
      <c r="A13" s="51" t="s">
        <v>56</v>
      </c>
      <c r="B13" s="13">
        <v>124281</v>
      </c>
      <c r="C13" s="102">
        <v>9.1065764223049239</v>
      </c>
      <c r="D13" s="103">
        <v>4009.0645161290322</v>
      </c>
    </row>
    <row r="14" spans="1:5" x14ac:dyDescent="0.2">
      <c r="A14" s="51" t="s">
        <v>57</v>
      </c>
      <c r="B14" s="13">
        <v>133409</v>
      </c>
      <c r="C14" s="102">
        <v>9.7754222602270477</v>
      </c>
      <c r="D14" s="103">
        <v>4446.9666666666662</v>
      </c>
    </row>
    <row r="15" spans="1:5" x14ac:dyDescent="0.2">
      <c r="A15" s="51" t="s">
        <v>58</v>
      </c>
      <c r="B15" s="13">
        <v>132752</v>
      </c>
      <c r="C15" s="102">
        <v>9.7272811870987788</v>
      </c>
      <c r="D15" s="103">
        <v>4282.322580645161</v>
      </c>
    </row>
    <row r="16" spans="1:5" x14ac:dyDescent="0.2">
      <c r="A16" s="51" t="s">
        <v>59</v>
      </c>
      <c r="B16" s="13">
        <v>126022</v>
      </c>
      <c r="C16" s="102">
        <v>9.2341466023906413</v>
      </c>
      <c r="D16" s="103">
        <v>4200.7333333333336</v>
      </c>
    </row>
    <row r="17" spans="1:5" x14ac:dyDescent="0.2">
      <c r="A17" s="55" t="s">
        <v>60</v>
      </c>
      <c r="B17" s="13">
        <v>119596</v>
      </c>
      <c r="C17" s="102">
        <v>8.7632873391908639</v>
      </c>
      <c r="D17" s="103">
        <v>3857.9354838709678</v>
      </c>
    </row>
    <row r="18" spans="1:5" ht="13.5" thickBot="1" x14ac:dyDescent="0.25">
      <c r="A18" s="64"/>
      <c r="B18" s="64"/>
      <c r="C18" s="64"/>
      <c r="D18" s="64"/>
    </row>
    <row r="19" spans="1:5" ht="37.9" customHeight="1" x14ac:dyDescent="0.2">
      <c r="A19" s="141" t="s">
        <v>67</v>
      </c>
      <c r="B19" s="141"/>
      <c r="C19" s="141"/>
      <c r="D19" s="141"/>
    </row>
    <row r="20" spans="1:5" x14ac:dyDescent="0.2">
      <c r="A20" s="6" t="s">
        <v>65</v>
      </c>
      <c r="B20" s="69"/>
      <c r="C20" s="69"/>
      <c r="D20" s="69"/>
    </row>
    <row r="21" spans="1:5" x14ac:dyDescent="0.2">
      <c r="A21" s="30"/>
      <c r="B21" s="30"/>
      <c r="C21" s="30"/>
      <c r="D21" s="30"/>
      <c r="E21" s="30"/>
    </row>
  </sheetData>
  <mergeCells count="2">
    <mergeCell ref="A19:D19"/>
    <mergeCell ref="A1:D1"/>
  </mergeCells>
  <pageMargins left="0.94685039400000004" right="0.196850393700787" top="0.39370078740157499" bottom="0.39370078740157499" header="0.196850393700787" footer="0.196850393700787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Normal="100" workbookViewId="0">
      <selection activeCell="A34" sqref="A34"/>
    </sheetView>
  </sheetViews>
  <sheetFormatPr defaultColWidth="8.85546875" defaultRowHeight="12.75" x14ac:dyDescent="0.2"/>
  <cols>
    <col min="1" max="1" width="35.7109375" style="23" customWidth="1"/>
    <col min="2" max="3" width="11.140625" style="23" customWidth="1"/>
    <col min="4" max="5" width="11.28515625" style="23" customWidth="1"/>
    <col min="6" max="7" width="10.42578125" style="23" customWidth="1"/>
    <col min="8" max="9" width="11" style="23" customWidth="1"/>
    <col min="10" max="11" width="10.7109375" style="23" customWidth="1"/>
    <col min="12" max="16384" width="8.85546875" style="23"/>
  </cols>
  <sheetData>
    <row r="1" spans="1:11" ht="27.6" customHeight="1" x14ac:dyDescent="0.2">
      <c r="A1" s="144" t="s">
        <v>87</v>
      </c>
      <c r="B1" s="144"/>
      <c r="C1" s="144"/>
      <c r="D1" s="144"/>
      <c r="E1" s="144"/>
      <c r="F1" s="144"/>
      <c r="G1" s="144"/>
      <c r="H1" s="144"/>
      <c r="I1" s="144"/>
      <c r="J1" s="45"/>
    </row>
    <row r="2" spans="1:11" ht="13.5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1" x14ac:dyDescent="0.2">
      <c r="A3" s="143" t="s">
        <v>11</v>
      </c>
      <c r="B3" s="143" t="s">
        <v>31</v>
      </c>
      <c r="C3" s="143"/>
      <c r="D3" s="143" t="s">
        <v>30</v>
      </c>
      <c r="E3" s="143"/>
      <c r="F3" s="146" t="s">
        <v>32</v>
      </c>
      <c r="G3" s="146"/>
      <c r="H3" s="143" t="s">
        <v>8</v>
      </c>
      <c r="I3" s="143"/>
      <c r="J3" s="143" t="s">
        <v>9</v>
      </c>
      <c r="K3" s="143"/>
    </row>
    <row r="4" spans="1:11" ht="39" thickBot="1" x14ac:dyDescent="0.25">
      <c r="A4" s="145"/>
      <c r="B4" s="104" t="s">
        <v>3</v>
      </c>
      <c r="C4" s="104" t="s">
        <v>29</v>
      </c>
      <c r="D4" s="104" t="s">
        <v>3</v>
      </c>
      <c r="E4" s="104" t="s">
        <v>29</v>
      </c>
      <c r="F4" s="104" t="s">
        <v>3</v>
      </c>
      <c r="G4" s="104" t="s">
        <v>29</v>
      </c>
      <c r="H4" s="104" t="s">
        <v>3</v>
      </c>
      <c r="I4" s="104" t="s">
        <v>29</v>
      </c>
      <c r="J4" s="104" t="s">
        <v>3</v>
      </c>
      <c r="K4" s="104" t="s">
        <v>29</v>
      </c>
    </row>
    <row r="5" spans="1:11" ht="13.5" thickTop="1" x14ac:dyDescent="0.2">
      <c r="A5" s="10"/>
      <c r="B5" s="10"/>
      <c r="C5" s="10"/>
      <c r="D5" s="105"/>
      <c r="E5" s="105"/>
      <c r="F5" s="10"/>
      <c r="G5" s="10"/>
      <c r="H5" s="10"/>
      <c r="I5" s="10"/>
      <c r="J5" s="105"/>
    </row>
    <row r="6" spans="1:11" x14ac:dyDescent="0.2">
      <c r="A6" s="10" t="s">
        <v>28</v>
      </c>
      <c r="B6" s="13">
        <v>1364739</v>
      </c>
      <c r="C6" s="13">
        <v>1364739</v>
      </c>
      <c r="D6" s="112">
        <v>93.125059077230148</v>
      </c>
      <c r="E6" s="112">
        <v>93.125059077230148</v>
      </c>
      <c r="F6" s="112">
        <v>6.5548064501710579</v>
      </c>
      <c r="G6" s="112">
        <v>6.5548064501710579</v>
      </c>
      <c r="H6" s="112">
        <v>0.31214759745269977</v>
      </c>
      <c r="I6" s="112">
        <v>0.31214759745269977</v>
      </c>
      <c r="J6" s="114" t="s">
        <v>96</v>
      </c>
      <c r="K6" s="114" t="s">
        <v>96</v>
      </c>
    </row>
    <row r="7" spans="1:11" x14ac:dyDescent="0.2">
      <c r="A7" s="23" t="s">
        <v>34</v>
      </c>
      <c r="B7" s="13">
        <v>170370</v>
      </c>
      <c r="C7" s="13">
        <v>160946</v>
      </c>
      <c r="D7" s="112">
        <v>95.969947760756</v>
      </c>
      <c r="E7" s="112">
        <v>95.78678562996285</v>
      </c>
      <c r="F7" s="112">
        <v>3.8533779421259613</v>
      </c>
      <c r="G7" s="112">
        <v>4.042349607943037</v>
      </c>
      <c r="H7" s="112">
        <v>0.1749134237248342</v>
      </c>
      <c r="I7" s="112">
        <v>0.1690007828712736</v>
      </c>
      <c r="J7" s="114" t="s">
        <v>96</v>
      </c>
      <c r="K7" s="114" t="s">
        <v>96</v>
      </c>
    </row>
    <row r="8" spans="1:11" x14ac:dyDescent="0.2">
      <c r="A8" s="23" t="s">
        <v>35</v>
      </c>
      <c r="B8" s="13">
        <v>24316</v>
      </c>
      <c r="C8" s="13">
        <v>23701</v>
      </c>
      <c r="D8" s="112">
        <v>96.722322750452378</v>
      </c>
      <c r="E8" s="112">
        <v>96.633053457660012</v>
      </c>
      <c r="F8" s="112">
        <v>1.0857048856719855</v>
      </c>
      <c r="G8" s="112">
        <v>1.1265347453693937</v>
      </c>
      <c r="H8" s="112">
        <v>2.0356966606349727</v>
      </c>
      <c r="I8" s="112">
        <v>2.0800810092401165</v>
      </c>
      <c r="J8" s="112">
        <v>0.15627570324066459</v>
      </c>
      <c r="K8" s="112">
        <v>0.16033078773047552</v>
      </c>
    </row>
    <row r="9" spans="1:11" x14ac:dyDescent="0.2">
      <c r="A9" s="23" t="s">
        <v>36</v>
      </c>
      <c r="B9" s="13">
        <v>62287</v>
      </c>
      <c r="C9" s="13">
        <v>62597</v>
      </c>
      <c r="D9" s="112">
        <v>93.054730521617671</v>
      </c>
      <c r="E9" s="112">
        <v>93.119478569260508</v>
      </c>
      <c r="F9" s="112">
        <v>6.9067381636617586</v>
      </c>
      <c r="G9" s="112">
        <v>6.8421809351885869</v>
      </c>
      <c r="H9" s="112">
        <v>3.210942893380641E-2</v>
      </c>
      <c r="I9" s="114" t="s">
        <v>96</v>
      </c>
      <c r="J9" s="114" t="s">
        <v>96</v>
      </c>
      <c r="K9" s="114" t="s">
        <v>96</v>
      </c>
    </row>
    <row r="10" spans="1:11" x14ac:dyDescent="0.2">
      <c r="A10" s="23" t="s">
        <v>37</v>
      </c>
      <c r="B10" s="13">
        <v>45139</v>
      </c>
      <c r="C10" s="13">
        <v>45648</v>
      </c>
      <c r="D10" s="112">
        <v>96.466470236380957</v>
      </c>
      <c r="E10" s="112">
        <v>96.505871012968797</v>
      </c>
      <c r="F10" s="112">
        <v>2.8002392609495117</v>
      </c>
      <c r="G10" s="112">
        <v>2.764633718892394</v>
      </c>
      <c r="H10" s="112">
        <v>0.72221360685881386</v>
      </c>
      <c r="I10" s="112">
        <v>0.71854188573431477</v>
      </c>
      <c r="J10" s="114" t="s">
        <v>96</v>
      </c>
      <c r="K10" s="114" t="s">
        <v>96</v>
      </c>
    </row>
    <row r="11" spans="1:11" x14ac:dyDescent="0.2">
      <c r="A11" s="23" t="s">
        <v>38</v>
      </c>
      <c r="B11" s="13">
        <v>160702</v>
      </c>
      <c r="C11" s="13">
        <v>159984</v>
      </c>
      <c r="D11" s="112">
        <v>97.415091286978381</v>
      </c>
      <c r="E11" s="112">
        <v>97.392239223922388</v>
      </c>
      <c r="F11" s="112">
        <v>2.5432166370051399</v>
      </c>
      <c r="G11" s="112">
        <v>2.5646314631463145</v>
      </c>
      <c r="H11" s="112">
        <v>4.1069806225186994E-2</v>
      </c>
      <c r="I11" s="114" t="s">
        <v>96</v>
      </c>
      <c r="J11" s="114" t="s">
        <v>96</v>
      </c>
      <c r="K11" s="114" t="s">
        <v>96</v>
      </c>
    </row>
    <row r="12" spans="1:11" x14ac:dyDescent="0.2">
      <c r="A12" s="23" t="s">
        <v>39</v>
      </c>
      <c r="B12" s="13">
        <v>195174</v>
      </c>
      <c r="C12" s="13">
        <v>204333</v>
      </c>
      <c r="D12" s="112">
        <v>93.244489532417234</v>
      </c>
      <c r="E12" s="112">
        <v>93.504230838875756</v>
      </c>
      <c r="F12" s="112">
        <v>6.5946283828788674</v>
      </c>
      <c r="G12" s="112">
        <v>6.3308423015371966</v>
      </c>
      <c r="H12" s="112">
        <v>0.15780790474141021</v>
      </c>
      <c r="I12" s="112">
        <v>0.16199047633030397</v>
      </c>
      <c r="J12" s="114" t="s">
        <v>96</v>
      </c>
      <c r="K12" s="114" t="s">
        <v>96</v>
      </c>
    </row>
    <row r="13" spans="1:11" x14ac:dyDescent="0.2">
      <c r="A13" s="23" t="s">
        <v>33</v>
      </c>
      <c r="B13" s="13">
        <v>38239</v>
      </c>
      <c r="C13" s="13">
        <v>38371</v>
      </c>
      <c r="D13" s="112">
        <v>85.867831271738282</v>
      </c>
      <c r="E13" s="112">
        <v>85.911235047301346</v>
      </c>
      <c r="F13" s="112">
        <v>13.049504432647296</v>
      </c>
      <c r="G13" s="112">
        <v>13.009825128352141</v>
      </c>
      <c r="H13" s="112">
        <v>1.0695886398702896</v>
      </c>
      <c r="I13" s="112">
        <v>1.0659091501394282</v>
      </c>
      <c r="J13" s="114" t="s">
        <v>96</v>
      </c>
      <c r="K13" s="114" t="s">
        <v>96</v>
      </c>
    </row>
    <row r="14" spans="1:11" x14ac:dyDescent="0.2">
      <c r="A14" s="23" t="s">
        <v>40</v>
      </c>
      <c r="B14" s="13">
        <v>87358</v>
      </c>
      <c r="C14" s="13">
        <v>87464</v>
      </c>
      <c r="D14" s="112">
        <v>94.255820875020035</v>
      </c>
      <c r="E14" s="112">
        <v>94.25592243665966</v>
      </c>
      <c r="F14" s="112">
        <v>5.6079580576478394</v>
      </c>
      <c r="G14" s="112">
        <v>5.6080215860239635</v>
      </c>
      <c r="H14" s="112">
        <v>0.12591863366835321</v>
      </c>
      <c r="I14" s="112">
        <v>0.12576602945211746</v>
      </c>
      <c r="J14" s="114" t="s">
        <v>96</v>
      </c>
      <c r="K14" s="114" t="s">
        <v>96</v>
      </c>
    </row>
    <row r="15" spans="1:11" x14ac:dyDescent="0.2">
      <c r="A15" s="23" t="s">
        <v>41</v>
      </c>
      <c r="B15" s="13">
        <v>83351</v>
      </c>
      <c r="C15" s="13">
        <v>83363</v>
      </c>
      <c r="D15" s="112">
        <v>93.886096147616698</v>
      </c>
      <c r="E15" s="112">
        <v>93.880978371699669</v>
      </c>
      <c r="F15" s="112">
        <v>5.5944139842353424</v>
      </c>
      <c r="G15" s="112">
        <v>5.5996065400717345</v>
      </c>
      <c r="H15" s="112">
        <v>0.50869215726266037</v>
      </c>
      <c r="I15" s="112">
        <v>0.5086189316603289</v>
      </c>
      <c r="J15" s="114" t="s">
        <v>96</v>
      </c>
      <c r="K15" s="114" t="s">
        <v>96</v>
      </c>
    </row>
    <row r="16" spans="1:11" x14ac:dyDescent="0.2">
      <c r="A16" s="23" t="s">
        <v>42</v>
      </c>
      <c r="B16" s="13">
        <v>111780</v>
      </c>
      <c r="C16" s="13">
        <v>111920</v>
      </c>
      <c r="D16" s="112">
        <v>94.515118983718011</v>
      </c>
      <c r="E16" s="112">
        <v>94.520192994996421</v>
      </c>
      <c r="F16" s="112">
        <v>4.8452317051350873</v>
      </c>
      <c r="G16" s="112">
        <v>4.8409578270192997</v>
      </c>
      <c r="H16" s="112">
        <v>0.63875469672571117</v>
      </c>
      <c r="I16" s="112">
        <v>0.63795568263045033</v>
      </c>
      <c r="J16" s="114" t="s">
        <v>96</v>
      </c>
      <c r="K16" s="114" t="s">
        <v>96</v>
      </c>
    </row>
    <row r="17" spans="1:11" x14ac:dyDescent="0.2">
      <c r="A17" s="23" t="s">
        <v>43</v>
      </c>
      <c r="B17" s="13">
        <v>55999</v>
      </c>
      <c r="C17" s="13">
        <v>56105</v>
      </c>
      <c r="D17" s="112">
        <v>95.094555259915353</v>
      </c>
      <c r="E17" s="112">
        <v>95.102040816326522</v>
      </c>
      <c r="F17" s="112">
        <v>4.6875837068519086</v>
      </c>
      <c r="G17" s="112">
        <v>4.6805097584885482</v>
      </c>
      <c r="H17" s="112">
        <v>0.21607528705869747</v>
      </c>
      <c r="I17" s="112">
        <v>0.21566705284733981</v>
      </c>
      <c r="J17" s="114" t="s">
        <v>96</v>
      </c>
      <c r="K17" s="114" t="s">
        <v>96</v>
      </c>
    </row>
    <row r="18" spans="1:11" x14ac:dyDescent="0.2">
      <c r="A18" s="23" t="s">
        <v>44</v>
      </c>
      <c r="B18" s="13">
        <v>49182</v>
      </c>
      <c r="C18" s="13">
        <v>49684</v>
      </c>
      <c r="D18" s="112">
        <v>87.39579520962954</v>
      </c>
      <c r="E18" s="112">
        <v>87.454713791160131</v>
      </c>
      <c r="F18" s="112">
        <v>12.213818063519174</v>
      </c>
      <c r="G18" s="112">
        <v>12.156831173013446</v>
      </c>
      <c r="H18" s="112">
        <v>0.36395429222073117</v>
      </c>
      <c r="I18" s="112">
        <v>0.36228967071894375</v>
      </c>
      <c r="J18" s="114" t="s">
        <v>96</v>
      </c>
      <c r="K18" s="114" t="s">
        <v>96</v>
      </c>
    </row>
    <row r="19" spans="1:11" x14ac:dyDescent="0.2">
      <c r="A19" s="23" t="s">
        <v>45</v>
      </c>
      <c r="B19" s="13">
        <v>76468</v>
      </c>
      <c r="C19" s="13">
        <v>75441</v>
      </c>
      <c r="D19" s="112">
        <v>90.703300727101535</v>
      </c>
      <c r="E19" s="112">
        <v>90.597950716453909</v>
      </c>
      <c r="F19" s="112">
        <v>8.9815347596380182</v>
      </c>
      <c r="G19" s="112">
        <v>9.0852454235760405</v>
      </c>
      <c r="H19" s="112">
        <v>0.29947167442590367</v>
      </c>
      <c r="I19" s="112">
        <v>0.3022229291764425</v>
      </c>
      <c r="J19" s="114" t="s">
        <v>96</v>
      </c>
      <c r="K19" s="114" t="s">
        <v>96</v>
      </c>
    </row>
    <row r="20" spans="1:11" x14ac:dyDescent="0.2">
      <c r="A20" s="23" t="s">
        <v>46</v>
      </c>
      <c r="B20" s="13">
        <v>70195</v>
      </c>
      <c r="C20" s="13">
        <v>69868</v>
      </c>
      <c r="D20" s="112">
        <v>96.474107842438912</v>
      </c>
      <c r="E20" s="112">
        <v>96.457605770882239</v>
      </c>
      <c r="F20" s="112">
        <v>3.2651898283353513</v>
      </c>
      <c r="G20" s="112">
        <v>3.2804717467223909</v>
      </c>
      <c r="H20" s="112">
        <v>0.25927772633378449</v>
      </c>
      <c r="I20" s="112">
        <v>0.26049121199977099</v>
      </c>
      <c r="J20" s="114" t="s">
        <v>96</v>
      </c>
      <c r="K20" s="114" t="s">
        <v>96</v>
      </c>
    </row>
    <row r="21" spans="1:11" ht="14.25" x14ac:dyDescent="0.2">
      <c r="A21" s="23" t="s">
        <v>95</v>
      </c>
      <c r="B21" s="13">
        <v>66556</v>
      </c>
      <c r="C21" s="13">
        <v>66677</v>
      </c>
      <c r="D21" s="112">
        <v>87.993569325079633</v>
      </c>
      <c r="E21" s="112">
        <v>87.934370172623247</v>
      </c>
      <c r="F21" s="112">
        <v>11.683394434761704</v>
      </c>
      <c r="G21" s="112">
        <v>11.744679574665927</v>
      </c>
      <c r="H21" s="112">
        <v>0.32303624015866339</v>
      </c>
      <c r="I21" s="112">
        <v>0.32095025271082983</v>
      </c>
      <c r="J21" s="112">
        <v>0</v>
      </c>
      <c r="K21" s="112">
        <v>0</v>
      </c>
    </row>
    <row r="22" spans="1:11" x14ac:dyDescent="0.2">
      <c r="A22" s="23" t="s">
        <v>47</v>
      </c>
      <c r="B22" s="13">
        <v>35903</v>
      </c>
      <c r="C22" s="13">
        <v>36108</v>
      </c>
      <c r="D22" s="112">
        <v>94.437790713867926</v>
      </c>
      <c r="E22" s="112">
        <v>94.44721391381411</v>
      </c>
      <c r="F22" s="112">
        <v>5.2419017909366907</v>
      </c>
      <c r="G22" s="112">
        <v>5.2315276393043089</v>
      </c>
      <c r="H22" s="112">
        <v>0.32030749519538759</v>
      </c>
      <c r="I22" s="112">
        <v>0.32125844688157751</v>
      </c>
      <c r="J22" s="112">
        <v>0</v>
      </c>
      <c r="K22" s="112">
        <v>0</v>
      </c>
    </row>
    <row r="23" spans="1:11" ht="28.5" customHeight="1" x14ac:dyDescent="0.2">
      <c r="A23" s="120" t="s">
        <v>105</v>
      </c>
      <c r="B23" s="121">
        <v>31720</v>
      </c>
      <c r="C23" s="121">
        <v>32495</v>
      </c>
      <c r="D23" s="122">
        <v>59.851828499369489</v>
      </c>
      <c r="E23" s="122">
        <v>61.117094937682722</v>
      </c>
      <c r="F23" s="122">
        <v>39.990542244640601</v>
      </c>
      <c r="G23" s="122">
        <v>38.722880443145094</v>
      </c>
      <c r="H23" s="122">
        <v>0.15447667087011349</v>
      </c>
      <c r="I23" s="122">
        <v>0.15386982612709649</v>
      </c>
      <c r="J23" s="123" t="s">
        <v>96</v>
      </c>
      <c r="K23" s="123" t="s">
        <v>96</v>
      </c>
    </row>
    <row r="24" spans="1:11" x14ac:dyDescent="0.2">
      <c r="A24" s="10" t="s">
        <v>66</v>
      </c>
      <c r="B24" s="99">
        <v>0</v>
      </c>
      <c r="C24" s="23">
        <v>34</v>
      </c>
      <c r="D24" s="128">
        <v>0</v>
      </c>
      <c r="E24" s="112">
        <v>97.058823529411768</v>
      </c>
      <c r="F24" s="99">
        <v>0</v>
      </c>
      <c r="G24" s="112">
        <v>2.9411764705882351</v>
      </c>
      <c r="H24" s="99">
        <v>0</v>
      </c>
      <c r="I24" s="112">
        <v>0</v>
      </c>
      <c r="J24" s="99">
        <v>0</v>
      </c>
      <c r="K24" s="112">
        <v>0</v>
      </c>
    </row>
    <row r="25" spans="1:11" ht="13.5" thickBot="1" x14ac:dyDescent="0.25">
      <c r="A25" s="64"/>
      <c r="B25" s="60"/>
      <c r="C25" s="60"/>
      <c r="D25" s="61"/>
      <c r="E25" s="62"/>
      <c r="F25" s="61"/>
      <c r="G25" s="62"/>
      <c r="H25" s="106"/>
      <c r="I25" s="106"/>
      <c r="J25" s="62"/>
      <c r="K25" s="62"/>
    </row>
    <row r="26" spans="1:11" ht="25.9" customHeight="1" x14ac:dyDescent="0.2">
      <c r="A26" s="141" t="s">
        <v>67</v>
      </c>
      <c r="B26" s="141"/>
      <c r="C26" s="141"/>
      <c r="D26" s="141"/>
      <c r="E26" s="141"/>
      <c r="F26" s="141"/>
      <c r="G26" s="141"/>
      <c r="H26" s="141"/>
      <c r="I26" s="141"/>
    </row>
    <row r="27" spans="1:11" x14ac:dyDescent="0.2">
      <c r="A27" s="6" t="s">
        <v>65</v>
      </c>
      <c r="B27" s="69"/>
      <c r="C27" s="69"/>
      <c r="D27" s="69"/>
      <c r="E27" s="69"/>
      <c r="F27" s="69"/>
      <c r="G27" s="69"/>
      <c r="H27" s="69"/>
      <c r="I27" s="69"/>
    </row>
    <row r="28" spans="1:11" x14ac:dyDescent="0.2">
      <c r="A28" s="69" t="s">
        <v>97</v>
      </c>
      <c r="B28" s="69"/>
      <c r="C28" s="69"/>
      <c r="D28" s="69"/>
      <c r="E28" s="69"/>
      <c r="F28" s="69"/>
      <c r="G28" s="69"/>
      <c r="H28" s="69"/>
      <c r="I28" s="69"/>
    </row>
    <row r="29" spans="1:11" ht="13.5" x14ac:dyDescent="0.2">
      <c r="A29" s="88" t="s">
        <v>92</v>
      </c>
      <c r="H29" s="65"/>
    </row>
    <row r="30" spans="1:11" ht="13.5" x14ac:dyDescent="0.2">
      <c r="A30" s="88" t="s">
        <v>93</v>
      </c>
      <c r="H30" s="65"/>
    </row>
    <row r="31" spans="1:11" x14ac:dyDescent="0.2">
      <c r="A31" s="69"/>
      <c r="B31" s="69"/>
      <c r="C31" s="69"/>
      <c r="D31" s="69"/>
      <c r="E31" s="69"/>
      <c r="F31" s="69"/>
      <c r="G31" s="69"/>
      <c r="H31" s="69"/>
      <c r="I31" s="69"/>
    </row>
    <row r="32" spans="1:11" x14ac:dyDescent="0.2">
      <c r="A32" s="107"/>
      <c r="B32" s="66"/>
      <c r="C32" s="66"/>
    </row>
    <row r="33" spans="7:7" x14ac:dyDescent="0.2">
      <c r="G33" s="13"/>
    </row>
    <row r="34" spans="7:7" x14ac:dyDescent="0.2">
      <c r="G34" s="13"/>
    </row>
    <row r="56" spans="3:6" x14ac:dyDescent="0.2">
      <c r="C56" s="13"/>
      <c r="F56" s="13"/>
    </row>
  </sheetData>
  <mergeCells count="8">
    <mergeCell ref="J3:K3"/>
    <mergeCell ref="A1:I1"/>
    <mergeCell ref="A26:I26"/>
    <mergeCell ref="H3:I3"/>
    <mergeCell ref="A3:A4"/>
    <mergeCell ref="B3:C3"/>
    <mergeCell ref="D3:E3"/>
    <mergeCell ref="F3:G3"/>
  </mergeCells>
  <pageMargins left="0.70866141732283472" right="0.70866141732283472" top="0.4" bottom="0.3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Normal="100" zoomScaleSheetLayoutView="100" workbookViewId="0">
      <selection activeCell="J27" sqref="J27"/>
    </sheetView>
  </sheetViews>
  <sheetFormatPr defaultColWidth="8.85546875" defaultRowHeight="12.75" x14ac:dyDescent="0.2"/>
  <cols>
    <col min="1" max="1" width="19.42578125" style="23" customWidth="1"/>
    <col min="2" max="3" width="13.28515625" style="23" customWidth="1"/>
    <col min="4" max="4" width="3.42578125" style="23" customWidth="1"/>
    <col min="5" max="6" width="12.28515625" style="23" customWidth="1"/>
    <col min="7" max="10" width="11.5703125" style="23" customWidth="1"/>
    <col min="11" max="11" width="9.140625" style="23" customWidth="1"/>
    <col min="12" max="15" width="14.42578125" style="23" customWidth="1"/>
    <col min="16" max="16" width="10" style="23" bestFit="1" customWidth="1"/>
    <col min="17" max="16384" width="8.85546875" style="23"/>
  </cols>
  <sheetData>
    <row r="1" spans="1:12" ht="27" customHeight="1" x14ac:dyDescent="0.2">
      <c r="A1" s="147" t="s">
        <v>88</v>
      </c>
      <c r="B1" s="147"/>
      <c r="C1" s="147"/>
      <c r="D1" s="147"/>
      <c r="E1" s="147"/>
      <c r="F1" s="147"/>
      <c r="G1" s="27"/>
      <c r="H1" s="27"/>
      <c r="I1" s="27"/>
      <c r="J1" s="43"/>
      <c r="K1" s="43"/>
    </row>
    <row r="2" spans="1:12" s="46" customFormat="1" ht="13.5" thickBot="1" x14ac:dyDescent="0.3">
      <c r="A2" s="44"/>
      <c r="B2" s="45"/>
      <c r="C2" s="45"/>
      <c r="D2" s="45"/>
      <c r="E2" s="44"/>
      <c r="F2" s="44"/>
      <c r="G2" s="45"/>
      <c r="H2" s="45"/>
      <c r="I2" s="45"/>
      <c r="J2" s="44"/>
      <c r="K2" s="44"/>
      <c r="L2" s="45"/>
    </row>
    <row r="3" spans="1:12" x14ac:dyDescent="0.2">
      <c r="A3" s="150" t="s">
        <v>15</v>
      </c>
      <c r="B3" s="149" t="s">
        <v>0</v>
      </c>
      <c r="C3" s="149"/>
      <c r="D3" s="115"/>
      <c r="E3" s="149" t="s">
        <v>107</v>
      </c>
      <c r="F3" s="149"/>
      <c r="G3" s="148"/>
      <c r="H3" s="148"/>
      <c r="I3" s="47"/>
      <c r="J3" s="148"/>
      <c r="K3" s="148"/>
      <c r="L3" s="10"/>
    </row>
    <row r="4" spans="1:12" ht="13.5" thickBot="1" x14ac:dyDescent="0.25">
      <c r="A4" s="151"/>
      <c r="B4" s="71" t="s">
        <v>16</v>
      </c>
      <c r="C4" s="71" t="s">
        <v>17</v>
      </c>
      <c r="D4" s="116"/>
      <c r="E4" s="71" t="s">
        <v>16</v>
      </c>
      <c r="F4" s="71" t="s">
        <v>18</v>
      </c>
      <c r="G4" s="48"/>
      <c r="H4" s="48"/>
      <c r="I4" s="47"/>
      <c r="J4" s="47"/>
      <c r="K4" s="47"/>
      <c r="L4" s="10"/>
    </row>
    <row r="5" spans="1:12" ht="13.5" thickTop="1" x14ac:dyDescent="0.2">
      <c r="B5" s="49"/>
      <c r="C5" s="49"/>
      <c r="D5" s="50"/>
      <c r="E5" s="50"/>
      <c r="F5" s="50"/>
      <c r="G5" s="148"/>
      <c r="H5" s="148"/>
      <c r="I5" s="47"/>
      <c r="J5" s="47"/>
      <c r="K5" s="47"/>
      <c r="L5" s="10"/>
    </row>
    <row r="6" spans="1:12" x14ac:dyDescent="0.2">
      <c r="A6" s="52" t="s">
        <v>7</v>
      </c>
      <c r="B6" s="13">
        <f>SUM(B7:B16)</f>
        <v>1364739</v>
      </c>
      <c r="C6" s="13">
        <f>SUM(C7:C16)</f>
        <v>1364739</v>
      </c>
      <c r="D6" s="49"/>
      <c r="E6" s="108">
        <v>100</v>
      </c>
      <c r="F6" s="108">
        <v>100</v>
      </c>
      <c r="G6" s="48"/>
      <c r="H6" s="48"/>
      <c r="I6" s="53"/>
      <c r="J6" s="54"/>
      <c r="K6" s="54"/>
      <c r="L6" s="10"/>
    </row>
    <row r="7" spans="1:12" x14ac:dyDescent="0.2">
      <c r="A7" s="51" t="s">
        <v>19</v>
      </c>
      <c r="B7" s="23">
        <v>67</v>
      </c>
      <c r="C7" s="13">
        <v>2320</v>
      </c>
      <c r="D7" s="49"/>
      <c r="E7" s="108" t="s">
        <v>96</v>
      </c>
      <c r="F7" s="108">
        <v>0.16999587466907592</v>
      </c>
      <c r="G7" s="48"/>
      <c r="H7" s="48"/>
      <c r="I7" s="53"/>
      <c r="J7" s="54"/>
      <c r="K7" s="54"/>
      <c r="L7" s="10"/>
    </row>
    <row r="8" spans="1:12" x14ac:dyDescent="0.2">
      <c r="A8" s="51" t="s">
        <v>20</v>
      </c>
      <c r="B8" s="13">
        <v>42551</v>
      </c>
      <c r="C8" s="13">
        <v>133982</v>
      </c>
      <c r="D8" s="49"/>
      <c r="E8" s="108">
        <v>3.1178855444154525</v>
      </c>
      <c r="F8" s="108">
        <v>9.817408310306952</v>
      </c>
      <c r="G8" s="148"/>
      <c r="H8" s="148"/>
      <c r="I8" s="53"/>
      <c r="K8" s="54"/>
      <c r="L8" s="10"/>
    </row>
    <row r="9" spans="1:12" x14ac:dyDescent="0.2">
      <c r="A9" s="51" t="s">
        <v>21</v>
      </c>
      <c r="B9" s="13">
        <v>237574</v>
      </c>
      <c r="C9" s="13">
        <v>331913</v>
      </c>
      <c r="D9" s="49"/>
      <c r="E9" s="108">
        <v>17.408017210616826</v>
      </c>
      <c r="F9" s="108">
        <v>24.320621012515947</v>
      </c>
      <c r="G9" s="48"/>
      <c r="H9" s="48"/>
      <c r="I9" s="53"/>
      <c r="K9" s="54"/>
      <c r="L9" s="10"/>
    </row>
    <row r="10" spans="1:12" x14ac:dyDescent="0.2">
      <c r="A10" s="51" t="s">
        <v>22</v>
      </c>
      <c r="B10" s="13">
        <v>352406</v>
      </c>
      <c r="C10" s="13">
        <v>381289</v>
      </c>
      <c r="D10" s="49"/>
      <c r="E10" s="108">
        <v>25.822226814064813</v>
      </c>
      <c r="F10" s="108">
        <v>27.9386021796109</v>
      </c>
      <c r="G10" s="48"/>
      <c r="H10" s="48"/>
      <c r="I10" s="53"/>
      <c r="K10" s="54"/>
      <c r="L10" s="10"/>
    </row>
    <row r="11" spans="1:12" x14ac:dyDescent="0.2">
      <c r="A11" s="51" t="s">
        <v>23</v>
      </c>
      <c r="B11" s="13">
        <v>310881</v>
      </c>
      <c r="C11" s="13">
        <v>295302</v>
      </c>
      <c r="D11" s="49"/>
      <c r="E11" s="108">
        <v>22.779520479740082</v>
      </c>
      <c r="F11" s="108">
        <v>21.637983526520454</v>
      </c>
      <c r="G11" s="148"/>
      <c r="H11" s="148"/>
      <c r="I11" s="53"/>
      <c r="K11" s="54"/>
      <c r="L11" s="10"/>
    </row>
    <row r="12" spans="1:12" x14ac:dyDescent="0.2">
      <c r="A12" s="51" t="s">
        <v>24</v>
      </c>
      <c r="B12" s="13">
        <v>191003</v>
      </c>
      <c r="C12" s="13">
        <v>161140</v>
      </c>
      <c r="D12" s="49"/>
      <c r="E12" s="108">
        <v>13.995569848886857</v>
      </c>
      <c r="F12" s="108">
        <v>11.807385881109868</v>
      </c>
      <c r="G12" s="48"/>
      <c r="H12" s="48"/>
      <c r="I12" s="53"/>
      <c r="K12" s="54"/>
      <c r="L12" s="10"/>
    </row>
    <row r="13" spans="1:12" x14ac:dyDescent="0.2">
      <c r="A13" s="51" t="s">
        <v>25</v>
      </c>
      <c r="B13" s="13">
        <v>97940</v>
      </c>
      <c r="C13" s="13">
        <v>53373</v>
      </c>
      <c r="D13" s="49"/>
      <c r="E13" s="108">
        <v>7.1764637780557301</v>
      </c>
      <c r="F13" s="108">
        <v>3.9108576804795638</v>
      </c>
      <c r="G13" s="48"/>
      <c r="H13" s="48"/>
      <c r="I13" s="53"/>
      <c r="K13" s="54"/>
      <c r="L13" s="10"/>
    </row>
    <row r="14" spans="1:12" x14ac:dyDescent="0.2">
      <c r="A14" s="51" t="s">
        <v>26</v>
      </c>
      <c r="B14" s="13">
        <v>36954</v>
      </c>
      <c r="C14" s="13">
        <v>4336</v>
      </c>
      <c r="D14" s="49"/>
      <c r="E14" s="108">
        <v>2.7077704967763063</v>
      </c>
      <c r="F14" s="108">
        <v>0.31771642782979015</v>
      </c>
      <c r="G14" s="148"/>
      <c r="H14" s="148"/>
      <c r="I14" s="53"/>
      <c r="K14" s="54"/>
      <c r="L14" s="10"/>
    </row>
    <row r="15" spans="1:12" x14ac:dyDescent="0.2">
      <c r="A15" s="51" t="s">
        <v>27</v>
      </c>
      <c r="B15" s="13">
        <v>19788</v>
      </c>
      <c r="C15" s="13">
        <v>122</v>
      </c>
      <c r="D15" s="49"/>
      <c r="E15" s="108">
        <v>1.4499475723929631</v>
      </c>
      <c r="F15" s="108" t="s">
        <v>96</v>
      </c>
      <c r="G15" s="48"/>
      <c r="H15" s="48"/>
      <c r="I15" s="53"/>
      <c r="K15" s="54"/>
      <c r="L15" s="10"/>
    </row>
    <row r="16" spans="1:12" x14ac:dyDescent="0.2">
      <c r="A16" s="55" t="s">
        <v>9</v>
      </c>
      <c r="B16" s="13">
        <v>75575</v>
      </c>
      <c r="C16" s="13">
        <v>962</v>
      </c>
      <c r="D16" s="53"/>
      <c r="E16" s="108">
        <v>5.537688891429057</v>
      </c>
      <c r="F16" s="108">
        <v>7.0489668720539245E-2</v>
      </c>
      <c r="G16" s="48"/>
      <c r="H16" s="48"/>
      <c r="I16" s="53"/>
      <c r="K16" s="54"/>
      <c r="L16" s="10"/>
    </row>
    <row r="17" spans="1:16" ht="13.5" thickBot="1" x14ac:dyDescent="0.25">
      <c r="A17" s="56"/>
      <c r="B17" s="57"/>
      <c r="C17" s="49"/>
      <c r="D17" s="57"/>
      <c r="E17" s="58"/>
      <c r="F17" s="58"/>
      <c r="G17" s="53"/>
      <c r="H17" s="53"/>
      <c r="I17" s="53"/>
      <c r="K17" s="54"/>
      <c r="L17" s="10"/>
    </row>
    <row r="18" spans="1:16" ht="39" customHeight="1" x14ac:dyDescent="0.2">
      <c r="A18" s="141" t="s">
        <v>67</v>
      </c>
      <c r="B18" s="141"/>
      <c r="C18" s="141"/>
      <c r="D18" s="141"/>
      <c r="E18" s="141"/>
      <c r="F18" s="141"/>
      <c r="G18" s="10"/>
      <c r="H18" s="10"/>
      <c r="I18" s="10"/>
      <c r="J18" s="10"/>
      <c r="K18" s="10"/>
      <c r="L18" s="10"/>
    </row>
    <row r="19" spans="1:16" x14ac:dyDescent="0.2">
      <c r="A19" s="6" t="s">
        <v>65</v>
      </c>
      <c r="B19" s="72"/>
      <c r="C19" s="72"/>
      <c r="D19" s="73"/>
      <c r="E19" s="74"/>
      <c r="F19" s="74"/>
      <c r="J19" s="13"/>
    </row>
    <row r="20" spans="1:16" x14ac:dyDescent="0.2">
      <c r="A20" s="75" t="s">
        <v>98</v>
      </c>
      <c r="B20" s="69"/>
      <c r="C20" s="69"/>
      <c r="D20" s="69"/>
      <c r="E20" s="69"/>
      <c r="F20" s="69"/>
    </row>
    <row r="21" spans="1:16" x14ac:dyDescent="0.2">
      <c r="K21" s="46"/>
      <c r="L21" s="46"/>
    </row>
    <row r="22" spans="1:16" x14ac:dyDescent="0.2">
      <c r="K22" s="46"/>
      <c r="L22" s="49"/>
      <c r="O22" s="49"/>
      <c r="P22" s="59"/>
    </row>
    <row r="23" spans="1:16" x14ac:dyDescent="0.2">
      <c r="A23" s="10"/>
      <c r="B23" s="10"/>
      <c r="C23" s="10"/>
      <c r="L23" s="49"/>
      <c r="O23" s="49"/>
      <c r="P23" s="59"/>
    </row>
    <row r="29" spans="1:16" x14ac:dyDescent="0.2">
      <c r="J29" s="13"/>
    </row>
    <row r="30" spans="1:16" x14ac:dyDescent="0.2">
      <c r="J30" s="13"/>
    </row>
    <row r="31" spans="1:16" x14ac:dyDescent="0.2">
      <c r="J31" s="13"/>
    </row>
    <row r="32" spans="1:16" x14ac:dyDescent="0.2">
      <c r="J32" s="13"/>
    </row>
    <row r="33" spans="10:11" x14ac:dyDescent="0.2">
      <c r="J33" s="13"/>
    </row>
    <row r="34" spans="10:11" x14ac:dyDescent="0.2">
      <c r="J34" s="13"/>
    </row>
    <row r="35" spans="10:11" x14ac:dyDescent="0.2">
      <c r="J35" s="13"/>
    </row>
    <row r="36" spans="10:11" x14ac:dyDescent="0.2">
      <c r="J36" s="13"/>
      <c r="K36" s="13"/>
    </row>
    <row r="37" spans="10:11" x14ac:dyDescent="0.2">
      <c r="J37" s="13"/>
    </row>
    <row r="40" spans="10:11" x14ac:dyDescent="0.2">
      <c r="J40" s="13"/>
    </row>
  </sheetData>
  <mergeCells count="11">
    <mergeCell ref="A1:F1"/>
    <mergeCell ref="A18:F18"/>
    <mergeCell ref="J3:K3"/>
    <mergeCell ref="G5:H5"/>
    <mergeCell ref="G8:H8"/>
    <mergeCell ref="G11:H11"/>
    <mergeCell ref="G14:H14"/>
    <mergeCell ref="E3:F3"/>
    <mergeCell ref="A3:A4"/>
    <mergeCell ref="B3:C3"/>
    <mergeCell ref="G3:H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opLeftCell="B1" zoomScaleNormal="100" zoomScaleSheetLayoutView="115" workbookViewId="0">
      <selection activeCell="H6" sqref="H6:H24"/>
    </sheetView>
  </sheetViews>
  <sheetFormatPr defaultColWidth="8.85546875" defaultRowHeight="12.75" x14ac:dyDescent="0.2"/>
  <cols>
    <col min="1" max="1" width="38.42578125" style="1" customWidth="1"/>
    <col min="2" max="2" width="11.42578125" style="1" customWidth="1"/>
    <col min="3" max="8" width="10.5703125" style="1" customWidth="1"/>
    <col min="9" max="12" width="10.85546875" style="1" customWidth="1"/>
    <col min="13" max="16" width="6.85546875" style="1" customWidth="1"/>
    <col min="17" max="16384" width="8.85546875" style="1"/>
  </cols>
  <sheetData>
    <row r="1" spans="1:16" ht="25.9" customHeight="1" x14ac:dyDescent="0.2">
      <c r="A1" s="152" t="s">
        <v>89</v>
      </c>
      <c r="B1" s="152"/>
      <c r="C1" s="152"/>
      <c r="D1" s="152"/>
      <c r="E1" s="152"/>
      <c r="F1" s="152"/>
      <c r="G1" s="152"/>
      <c r="H1" s="152"/>
    </row>
    <row r="2" spans="1:16" s="33" customFormat="1" ht="13.5" thickBot="1" x14ac:dyDescent="0.25">
      <c r="A2" s="33" t="s">
        <v>63</v>
      </c>
      <c r="I2" s="1"/>
      <c r="J2" s="1"/>
      <c r="K2" s="1"/>
      <c r="L2" s="1"/>
      <c r="M2" s="1"/>
      <c r="N2" s="1"/>
      <c r="O2" s="1"/>
      <c r="P2" s="1"/>
    </row>
    <row r="3" spans="1:16" x14ac:dyDescent="0.2">
      <c r="A3" s="154" t="s">
        <v>12</v>
      </c>
      <c r="B3" s="154" t="s">
        <v>7</v>
      </c>
      <c r="C3" s="156" t="s">
        <v>13</v>
      </c>
      <c r="D3" s="156"/>
      <c r="E3" s="156"/>
      <c r="F3" s="156" t="s">
        <v>14</v>
      </c>
      <c r="G3" s="156"/>
      <c r="H3" s="156"/>
    </row>
    <row r="4" spans="1:16" ht="39" thickBot="1" x14ac:dyDescent="0.25">
      <c r="A4" s="155"/>
      <c r="B4" s="155"/>
      <c r="C4" s="78" t="s">
        <v>0</v>
      </c>
      <c r="D4" s="79" t="s">
        <v>83</v>
      </c>
      <c r="E4" s="79" t="s">
        <v>77</v>
      </c>
      <c r="F4" s="78" t="s">
        <v>0</v>
      </c>
      <c r="G4" s="79" t="s">
        <v>78</v>
      </c>
      <c r="H4" s="79" t="s">
        <v>80</v>
      </c>
    </row>
    <row r="5" spans="1:16" ht="13.5" thickTop="1" x14ac:dyDescent="0.2">
      <c r="A5" s="36"/>
      <c r="B5" s="36"/>
      <c r="D5" s="32"/>
      <c r="E5" s="32"/>
      <c r="G5" s="32"/>
      <c r="H5" s="32"/>
    </row>
    <row r="6" spans="1:16" x14ac:dyDescent="0.2">
      <c r="A6" s="1" t="s">
        <v>28</v>
      </c>
      <c r="B6" s="13">
        <v>1364739</v>
      </c>
      <c r="C6" s="13">
        <v>585585</v>
      </c>
      <c r="D6" s="20">
        <v>42.908204425901211</v>
      </c>
      <c r="E6" s="20">
        <v>100</v>
      </c>
      <c r="F6" s="13">
        <v>779154</v>
      </c>
      <c r="G6" s="20">
        <v>57.091795574098782</v>
      </c>
      <c r="H6" s="20">
        <v>100</v>
      </c>
      <c r="J6" s="39"/>
      <c r="K6" s="39"/>
      <c r="M6" s="39"/>
      <c r="N6" s="39"/>
    </row>
    <row r="7" spans="1:16" x14ac:dyDescent="0.2">
      <c r="A7" s="1" t="s">
        <v>34</v>
      </c>
      <c r="B7" s="13">
        <v>160946</v>
      </c>
      <c r="C7" s="13">
        <v>49650</v>
      </c>
      <c r="D7" s="20">
        <v>30.84885613808358</v>
      </c>
      <c r="E7" s="20">
        <v>8.4787007863930945</v>
      </c>
      <c r="F7" s="13">
        <v>111296</v>
      </c>
      <c r="G7" s="20">
        <v>69.151143861916424</v>
      </c>
      <c r="H7" s="20">
        <v>14.284210823534243</v>
      </c>
      <c r="I7" s="117"/>
      <c r="J7" s="39"/>
      <c r="K7" s="39"/>
      <c r="M7" s="39"/>
      <c r="N7" s="39"/>
    </row>
    <row r="8" spans="1:16" x14ac:dyDescent="0.2">
      <c r="A8" s="1" t="s">
        <v>35</v>
      </c>
      <c r="B8" s="13">
        <v>23701</v>
      </c>
      <c r="C8" s="13">
        <v>13198</v>
      </c>
      <c r="D8" s="20">
        <v>55.685414117547779</v>
      </c>
      <c r="E8" s="20">
        <v>2.2538145615068692</v>
      </c>
      <c r="F8" s="13">
        <v>10503</v>
      </c>
      <c r="G8" s="20">
        <v>44.314585882452221</v>
      </c>
      <c r="H8" s="20">
        <v>1.3480005236448762</v>
      </c>
      <c r="J8" s="39"/>
      <c r="K8" s="39"/>
      <c r="M8" s="39"/>
      <c r="N8" s="39"/>
    </row>
    <row r="9" spans="1:16" x14ac:dyDescent="0.2">
      <c r="A9" s="1" t="s">
        <v>36</v>
      </c>
      <c r="B9" s="13">
        <v>62597</v>
      </c>
      <c r="C9" s="13">
        <v>28429</v>
      </c>
      <c r="D9" s="20">
        <v>45.415914500694917</v>
      </c>
      <c r="E9" s="20">
        <v>4.8548033163417781</v>
      </c>
      <c r="F9" s="13">
        <v>34168</v>
      </c>
      <c r="G9" s="20">
        <v>54.584085499305083</v>
      </c>
      <c r="H9" s="20">
        <v>4.3852691508995658</v>
      </c>
      <c r="J9" s="39"/>
      <c r="K9" s="39"/>
      <c r="M9" s="39"/>
      <c r="N9" s="39"/>
    </row>
    <row r="10" spans="1:16" x14ac:dyDescent="0.2">
      <c r="A10" s="1" t="s">
        <v>37</v>
      </c>
      <c r="B10" s="13">
        <v>45648</v>
      </c>
      <c r="C10" s="13">
        <v>24971</v>
      </c>
      <c r="D10" s="20">
        <v>54.703382404486497</v>
      </c>
      <c r="E10" s="20">
        <v>4.2642827258211877</v>
      </c>
      <c r="F10" s="13">
        <v>20677</v>
      </c>
      <c r="G10" s="20">
        <v>45.296617595513496</v>
      </c>
      <c r="H10" s="20">
        <v>2.6537757619161293</v>
      </c>
      <c r="J10" s="39"/>
      <c r="K10" s="39"/>
      <c r="M10" s="39"/>
      <c r="N10" s="39"/>
    </row>
    <row r="11" spans="1:16" x14ac:dyDescent="0.2">
      <c r="A11" s="1" t="s">
        <v>38</v>
      </c>
      <c r="B11" s="13">
        <v>159984</v>
      </c>
      <c r="C11" s="13">
        <v>67110</v>
      </c>
      <c r="D11" s="20">
        <v>41.947944794479447</v>
      </c>
      <c r="E11" s="20">
        <v>11.460334537257614</v>
      </c>
      <c r="F11" s="13">
        <v>92874</v>
      </c>
      <c r="G11" s="20">
        <v>58.052055205520546</v>
      </c>
      <c r="H11" s="20">
        <v>11.919851531276231</v>
      </c>
      <c r="J11" s="39"/>
      <c r="K11" s="39"/>
      <c r="M11" s="39"/>
      <c r="N11" s="39"/>
    </row>
    <row r="12" spans="1:16" x14ac:dyDescent="0.2">
      <c r="A12" s="1" t="s">
        <v>39</v>
      </c>
      <c r="B12" s="13">
        <v>204333</v>
      </c>
      <c r="C12" s="13">
        <v>76505</v>
      </c>
      <c r="D12" s="20">
        <v>37.441333509516326</v>
      </c>
      <c r="E12" s="20">
        <v>13.064713064713066</v>
      </c>
      <c r="F12" s="13">
        <v>127828</v>
      </c>
      <c r="G12" s="20">
        <v>62.558666490483674</v>
      </c>
      <c r="H12" s="20">
        <v>16.405999327475698</v>
      </c>
      <c r="J12" s="39"/>
      <c r="K12" s="39"/>
      <c r="M12" s="39"/>
      <c r="N12" s="39"/>
    </row>
    <row r="13" spans="1:16" x14ac:dyDescent="0.2">
      <c r="A13" s="1" t="s">
        <v>33</v>
      </c>
      <c r="B13" s="13">
        <v>38371</v>
      </c>
      <c r="C13" s="13">
        <v>17858</v>
      </c>
      <c r="D13" s="20">
        <v>46.540355998019336</v>
      </c>
      <c r="E13" s="20">
        <v>3.0495999726768956</v>
      </c>
      <c r="F13" s="13">
        <v>20513</v>
      </c>
      <c r="G13" s="20">
        <v>53.459644001980664</v>
      </c>
      <c r="H13" s="20">
        <v>2.6327272913955393</v>
      </c>
      <c r="J13" s="39"/>
      <c r="K13" s="39"/>
      <c r="M13" s="39"/>
      <c r="N13" s="39"/>
    </row>
    <row r="14" spans="1:16" x14ac:dyDescent="0.2">
      <c r="A14" s="1" t="s">
        <v>40</v>
      </c>
      <c r="B14" s="13">
        <v>87464</v>
      </c>
      <c r="C14" s="13">
        <v>36198</v>
      </c>
      <c r="D14" s="20">
        <v>41.386170310070433</v>
      </c>
      <c r="E14" s="20">
        <v>6.1815107968954122</v>
      </c>
      <c r="F14" s="13">
        <v>51266</v>
      </c>
      <c r="G14" s="20">
        <v>58.613829689929574</v>
      </c>
      <c r="H14" s="20">
        <v>6.5797005470035446</v>
      </c>
      <c r="J14" s="39"/>
      <c r="K14" s="39"/>
      <c r="M14" s="39"/>
      <c r="N14" s="39"/>
    </row>
    <row r="15" spans="1:16" x14ac:dyDescent="0.2">
      <c r="A15" s="1" t="s">
        <v>41</v>
      </c>
      <c r="B15" s="13">
        <v>83363</v>
      </c>
      <c r="C15" s="13">
        <v>40248</v>
      </c>
      <c r="D15" s="20">
        <v>48.280412173266321</v>
      </c>
      <c r="E15" s="20">
        <v>6.873126873126874</v>
      </c>
      <c r="F15" s="13">
        <v>43115</v>
      </c>
      <c r="G15" s="20">
        <v>51.719587826733679</v>
      </c>
      <c r="H15" s="20">
        <v>5.5335658932637193</v>
      </c>
      <c r="J15" s="39"/>
      <c r="K15" s="39"/>
      <c r="M15" s="39"/>
      <c r="N15" s="39"/>
    </row>
    <row r="16" spans="1:16" x14ac:dyDescent="0.2">
      <c r="A16" s="1" t="s">
        <v>42</v>
      </c>
      <c r="B16" s="13">
        <v>111920</v>
      </c>
      <c r="C16" s="13">
        <v>43705</v>
      </c>
      <c r="D16" s="20">
        <v>39.050214438884915</v>
      </c>
      <c r="E16" s="20">
        <v>7.4634766942459256</v>
      </c>
      <c r="F16" s="13">
        <v>68215</v>
      </c>
      <c r="G16" s="20">
        <v>60.949785561115078</v>
      </c>
      <c r="H16" s="20">
        <v>8.7550086375735727</v>
      </c>
      <c r="J16" s="39"/>
      <c r="K16" s="39"/>
      <c r="M16" s="39"/>
      <c r="N16" s="39"/>
    </row>
    <row r="17" spans="1:14" x14ac:dyDescent="0.2">
      <c r="A17" s="1" t="s">
        <v>43</v>
      </c>
      <c r="B17" s="13">
        <v>56105</v>
      </c>
      <c r="C17" s="13">
        <v>18155</v>
      </c>
      <c r="D17" s="20">
        <v>32.358969788788876</v>
      </c>
      <c r="E17" s="20">
        <v>3.1003184849338696</v>
      </c>
      <c r="F17" s="13">
        <v>37950</v>
      </c>
      <c r="G17" s="20">
        <v>67.641030211211117</v>
      </c>
      <c r="H17" s="20">
        <v>4.870667416197568</v>
      </c>
      <c r="J17" s="39"/>
      <c r="K17" s="39"/>
      <c r="M17" s="39"/>
      <c r="N17" s="39"/>
    </row>
    <row r="18" spans="1:14" x14ac:dyDescent="0.2">
      <c r="A18" s="1" t="s">
        <v>44</v>
      </c>
      <c r="B18" s="13">
        <v>49684</v>
      </c>
      <c r="C18" s="13">
        <v>26293</v>
      </c>
      <c r="D18" s="20">
        <v>52.920457290073266</v>
      </c>
      <c r="E18" s="20">
        <v>4.4900398746552588</v>
      </c>
      <c r="F18" s="13">
        <v>23391</v>
      </c>
      <c r="G18" s="20">
        <v>47.079542709926734</v>
      </c>
      <c r="H18" s="20">
        <v>3.0021022801654103</v>
      </c>
      <c r="J18" s="39"/>
      <c r="K18" s="39"/>
      <c r="M18" s="39"/>
      <c r="N18" s="39"/>
    </row>
    <row r="19" spans="1:14" x14ac:dyDescent="0.2">
      <c r="A19" s="1" t="s">
        <v>45</v>
      </c>
      <c r="B19" s="13">
        <v>75441</v>
      </c>
      <c r="C19" s="13">
        <v>32320</v>
      </c>
      <c r="D19" s="20">
        <v>42.841425749923786</v>
      </c>
      <c r="E19" s="20">
        <v>5.5192670577285963</v>
      </c>
      <c r="F19" s="13">
        <v>43121</v>
      </c>
      <c r="G19" s="20">
        <v>57.158574250076221</v>
      </c>
      <c r="H19" s="20">
        <v>5.5343359592583745</v>
      </c>
      <c r="J19" s="39"/>
      <c r="K19" s="39"/>
      <c r="M19" s="39"/>
      <c r="N19" s="39"/>
    </row>
    <row r="20" spans="1:14" x14ac:dyDescent="0.2">
      <c r="A20" s="1" t="s">
        <v>46</v>
      </c>
      <c r="B20" s="13">
        <v>69868</v>
      </c>
      <c r="C20" s="13">
        <v>27938</v>
      </c>
      <c r="D20" s="20">
        <v>39.986832312360448</v>
      </c>
      <c r="E20" s="20">
        <v>4.7709555401863089</v>
      </c>
      <c r="F20" s="13">
        <v>41930</v>
      </c>
      <c r="G20" s="20">
        <v>60.013167687639545</v>
      </c>
      <c r="H20" s="20">
        <v>5.3814778593192099</v>
      </c>
      <c r="J20" s="39"/>
      <c r="K20" s="39"/>
      <c r="M20" s="39"/>
      <c r="N20" s="39"/>
    </row>
    <row r="21" spans="1:14" ht="14.25" x14ac:dyDescent="0.2">
      <c r="A21" s="1" t="s">
        <v>102</v>
      </c>
      <c r="B21" s="13">
        <v>66677</v>
      </c>
      <c r="C21" s="13">
        <v>37893</v>
      </c>
      <c r="D21" s="20">
        <v>56.830691242857355</v>
      </c>
      <c r="E21" s="20">
        <v>6.470964932503394</v>
      </c>
      <c r="F21" s="13">
        <v>28784</v>
      </c>
      <c r="G21" s="20">
        <v>43.169308757142645</v>
      </c>
      <c r="H21" s="20">
        <v>3.6942632650284795</v>
      </c>
      <c r="J21" s="39"/>
      <c r="K21" s="39"/>
      <c r="M21" s="39"/>
      <c r="N21" s="39"/>
    </row>
    <row r="22" spans="1:14" x14ac:dyDescent="0.2">
      <c r="A22" s="1" t="s">
        <v>47</v>
      </c>
      <c r="B22" s="13">
        <v>36108</v>
      </c>
      <c r="C22" s="13">
        <v>14272</v>
      </c>
      <c r="D22" s="20">
        <v>39.525866843912702</v>
      </c>
      <c r="E22" s="20">
        <v>2.4372208987593602</v>
      </c>
      <c r="F22" s="13">
        <v>21836</v>
      </c>
      <c r="G22" s="20">
        <v>60.474133156087298</v>
      </c>
      <c r="H22" s="20">
        <v>2.8025268432171306</v>
      </c>
      <c r="J22" s="39"/>
      <c r="K22" s="39"/>
      <c r="M22" s="39"/>
      <c r="N22" s="39"/>
    </row>
    <row r="23" spans="1:14" ht="27" x14ac:dyDescent="0.2">
      <c r="A23" s="119" t="s">
        <v>103</v>
      </c>
      <c r="B23" s="13">
        <v>32495</v>
      </c>
      <c r="C23" s="13">
        <v>30816</v>
      </c>
      <c r="D23" s="20">
        <v>94.833051238652104</v>
      </c>
      <c r="E23" s="20">
        <v>5.2624298778144931</v>
      </c>
      <c r="F23" s="13">
        <v>1679</v>
      </c>
      <c r="G23" s="20">
        <v>5.1669487613478999</v>
      </c>
      <c r="H23" s="20">
        <v>0.21549013417116514</v>
      </c>
      <c r="J23" s="39"/>
      <c r="K23" s="39"/>
      <c r="M23" s="39"/>
      <c r="N23" s="39"/>
    </row>
    <row r="24" spans="1:14" x14ac:dyDescent="0.2">
      <c r="A24" s="12" t="s">
        <v>66</v>
      </c>
      <c r="B24" s="38">
        <v>34</v>
      </c>
      <c r="C24" s="23">
        <v>26</v>
      </c>
      <c r="D24" s="20">
        <v>76.470588235294116</v>
      </c>
      <c r="E24" s="8" t="s">
        <v>96</v>
      </c>
      <c r="F24" s="13">
        <v>8</v>
      </c>
      <c r="G24" s="20">
        <v>23.52941176470588</v>
      </c>
      <c r="H24" s="8" t="s">
        <v>96</v>
      </c>
      <c r="J24" s="39"/>
      <c r="K24" s="8"/>
      <c r="M24" s="39"/>
      <c r="N24" s="8"/>
    </row>
    <row r="25" spans="1:14" ht="13.5" thickBot="1" x14ac:dyDescent="0.25">
      <c r="A25" s="14"/>
      <c r="B25" s="40"/>
      <c r="C25" s="40"/>
      <c r="D25" s="15"/>
      <c r="E25" s="15"/>
      <c r="F25" s="40"/>
      <c r="G25" s="15"/>
      <c r="H25" s="15"/>
    </row>
    <row r="26" spans="1:14" ht="27.6" customHeight="1" x14ac:dyDescent="0.2">
      <c r="A26" s="153" t="s">
        <v>67</v>
      </c>
      <c r="B26" s="153"/>
      <c r="C26" s="153"/>
      <c r="D26" s="153"/>
      <c r="E26" s="153"/>
      <c r="F26" s="153"/>
      <c r="G26" s="153"/>
      <c r="H26" s="153"/>
    </row>
    <row r="27" spans="1:14" s="33" customFormat="1" x14ac:dyDescent="0.2">
      <c r="A27" s="6" t="s">
        <v>65</v>
      </c>
      <c r="B27" s="76"/>
      <c r="C27" s="76"/>
      <c r="D27" s="76"/>
      <c r="E27" s="76"/>
      <c r="F27" s="76"/>
      <c r="G27" s="76"/>
      <c r="H27" s="41"/>
      <c r="M27" s="39"/>
      <c r="N27" s="39"/>
    </row>
    <row r="28" spans="1:14" x14ac:dyDescent="0.2">
      <c r="A28" s="2" t="s">
        <v>99</v>
      </c>
      <c r="B28" s="2"/>
      <c r="C28" s="2"/>
      <c r="D28" s="2"/>
      <c r="E28" s="2"/>
      <c r="F28" s="2"/>
      <c r="G28" s="2"/>
      <c r="M28" s="39"/>
      <c r="N28" s="39"/>
    </row>
    <row r="29" spans="1:14" x14ac:dyDescent="0.2">
      <c r="A29" s="2" t="s">
        <v>100</v>
      </c>
      <c r="B29" s="2"/>
      <c r="C29" s="2"/>
      <c r="D29" s="2"/>
      <c r="E29" s="2"/>
      <c r="F29" s="2"/>
      <c r="G29" s="77"/>
      <c r="M29" s="39"/>
      <c r="N29" s="39"/>
    </row>
    <row r="30" spans="1:14" ht="13.5" x14ac:dyDescent="0.2">
      <c r="A30" s="88" t="s">
        <v>92</v>
      </c>
      <c r="I30" s="38"/>
      <c r="J30" s="39"/>
      <c r="K30" s="39"/>
      <c r="L30" s="38"/>
      <c r="M30" s="39"/>
      <c r="N30" s="39"/>
    </row>
    <row r="31" spans="1:14" ht="13.5" x14ac:dyDescent="0.2">
      <c r="A31" s="88" t="s">
        <v>93</v>
      </c>
      <c r="C31" s="42"/>
      <c r="D31" s="42"/>
      <c r="E31" s="42"/>
      <c r="I31" s="38"/>
      <c r="J31" s="39"/>
      <c r="K31" s="39"/>
      <c r="L31" s="38"/>
      <c r="M31" s="39"/>
      <c r="N31" s="39"/>
    </row>
  </sheetData>
  <mergeCells count="6">
    <mergeCell ref="A1:H1"/>
    <mergeCell ref="A26:H26"/>
    <mergeCell ref="A3:A4"/>
    <mergeCell ref="B3:B4"/>
    <mergeCell ref="C3:E3"/>
    <mergeCell ref="F3:H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="110" zoomScaleNormal="110" workbookViewId="0">
      <selection activeCell="F6" sqref="F6:F16"/>
    </sheetView>
  </sheetViews>
  <sheetFormatPr defaultColWidth="9.140625" defaultRowHeight="12.75" x14ac:dyDescent="0.2"/>
  <cols>
    <col min="1" max="1" width="18.28515625" style="1" customWidth="1"/>
    <col min="2" max="3" width="11.42578125" style="1" customWidth="1"/>
    <col min="4" max="4" width="12.7109375" style="1" bestFit="1" customWidth="1"/>
    <col min="5" max="5" width="11.42578125" style="1" customWidth="1"/>
    <col min="6" max="6" width="12" style="1" customWidth="1"/>
    <col min="7" max="11" width="9.140625" style="1"/>
    <col min="12" max="12" width="7.28515625" style="1" customWidth="1"/>
    <col min="13" max="16384" width="9.140625" style="1"/>
  </cols>
  <sheetData>
    <row r="1" spans="1:10" ht="27" customHeight="1" x14ac:dyDescent="0.2">
      <c r="A1" s="147" t="s">
        <v>90</v>
      </c>
      <c r="B1" s="147"/>
      <c r="C1" s="147"/>
      <c r="D1" s="147"/>
      <c r="E1" s="147"/>
      <c r="F1" s="147"/>
    </row>
    <row r="2" spans="1:10" ht="13.5" thickBot="1" x14ac:dyDescent="0.25">
      <c r="A2" s="35"/>
      <c r="B2" s="35"/>
      <c r="C2" s="35"/>
      <c r="D2" s="35"/>
      <c r="E2" s="35"/>
      <c r="F2" s="35"/>
    </row>
    <row r="3" spans="1:10" x14ac:dyDescent="0.2">
      <c r="A3" s="154" t="s">
        <v>62</v>
      </c>
      <c r="B3" s="157" t="s">
        <v>7</v>
      </c>
      <c r="C3" s="158" t="s">
        <v>13</v>
      </c>
      <c r="D3" s="158"/>
      <c r="E3" s="158" t="s">
        <v>14</v>
      </c>
      <c r="F3" s="158"/>
    </row>
    <row r="4" spans="1:10" ht="13.5" thickBot="1" x14ac:dyDescent="0.25">
      <c r="A4" s="155"/>
      <c r="B4" s="155"/>
      <c r="C4" s="80" t="s">
        <v>0</v>
      </c>
      <c r="D4" s="80" t="s">
        <v>106</v>
      </c>
      <c r="E4" s="80" t="s">
        <v>0</v>
      </c>
      <c r="F4" s="80" t="s">
        <v>106</v>
      </c>
    </row>
    <row r="5" spans="1:10" ht="13.5" thickTop="1" x14ac:dyDescent="0.2">
      <c r="A5" s="36"/>
      <c r="B5" s="36"/>
      <c r="C5" s="32"/>
      <c r="D5" s="32"/>
      <c r="E5" s="32"/>
      <c r="F5" s="32"/>
    </row>
    <row r="6" spans="1:10" x14ac:dyDescent="0.2">
      <c r="A6" s="37" t="s">
        <v>7</v>
      </c>
      <c r="B6" s="13">
        <v>1364739</v>
      </c>
      <c r="C6" s="13">
        <v>585585</v>
      </c>
      <c r="D6" s="20">
        <v>42.908204425901211</v>
      </c>
      <c r="E6" s="13">
        <v>779154</v>
      </c>
      <c r="F6" s="130">
        <v>57.091795574098782</v>
      </c>
      <c r="H6" s="109"/>
      <c r="J6" s="109"/>
    </row>
    <row r="7" spans="1:10" x14ac:dyDescent="0.2">
      <c r="A7" s="81" t="s">
        <v>19</v>
      </c>
      <c r="B7" s="13">
        <v>2320</v>
      </c>
      <c r="C7" s="23">
        <v>91</v>
      </c>
      <c r="D7" s="20">
        <v>3.9224137931034484</v>
      </c>
      <c r="E7" s="13">
        <v>2229</v>
      </c>
      <c r="F7" s="130">
        <v>96.077586206896541</v>
      </c>
      <c r="H7" s="109"/>
      <c r="J7" s="109"/>
    </row>
    <row r="8" spans="1:10" x14ac:dyDescent="0.2">
      <c r="A8" s="81" t="s">
        <v>20</v>
      </c>
      <c r="B8" s="13">
        <v>133982</v>
      </c>
      <c r="C8" s="13">
        <v>12672</v>
      </c>
      <c r="D8" s="20">
        <v>9.4579868937618485</v>
      </c>
      <c r="E8" s="13">
        <v>121310</v>
      </c>
      <c r="F8" s="130">
        <v>90.542013106238144</v>
      </c>
      <c r="H8" s="109"/>
      <c r="J8" s="109"/>
    </row>
    <row r="9" spans="1:10" x14ac:dyDescent="0.2">
      <c r="A9" s="81" t="s">
        <v>21</v>
      </c>
      <c r="B9" s="13">
        <v>331913</v>
      </c>
      <c r="C9" s="13">
        <v>80914</v>
      </c>
      <c r="D9" s="20">
        <v>24.378074977479038</v>
      </c>
      <c r="E9" s="13">
        <v>250999</v>
      </c>
      <c r="F9" s="130">
        <v>75.621925022520969</v>
      </c>
      <c r="H9" s="109"/>
      <c r="J9" s="109"/>
    </row>
    <row r="10" spans="1:10" x14ac:dyDescent="0.2">
      <c r="A10" s="81" t="s">
        <v>22</v>
      </c>
      <c r="B10" s="13">
        <v>381289</v>
      </c>
      <c r="C10" s="13">
        <v>176764</v>
      </c>
      <c r="D10" s="20">
        <v>46.359585511252618</v>
      </c>
      <c r="E10" s="13">
        <v>204525</v>
      </c>
      <c r="F10" s="130">
        <v>53.640414488747382</v>
      </c>
      <c r="H10" s="109"/>
      <c r="J10" s="109"/>
    </row>
    <row r="11" spans="1:10" x14ac:dyDescent="0.2">
      <c r="A11" s="81" t="s">
        <v>23</v>
      </c>
      <c r="B11" s="13">
        <v>295302</v>
      </c>
      <c r="C11" s="13">
        <v>174062</v>
      </c>
      <c r="D11" s="20">
        <v>58.943725406532977</v>
      </c>
      <c r="E11" s="13">
        <v>121240</v>
      </c>
      <c r="F11" s="130">
        <v>41.05627459346703</v>
      </c>
      <c r="H11" s="109"/>
      <c r="J11" s="109"/>
    </row>
    <row r="12" spans="1:10" x14ac:dyDescent="0.2">
      <c r="A12" s="81" t="s">
        <v>24</v>
      </c>
      <c r="B12" s="13">
        <v>161140</v>
      </c>
      <c r="C12" s="13">
        <v>101837</v>
      </c>
      <c r="D12" s="20">
        <v>63.197840387240909</v>
      </c>
      <c r="E12" s="13">
        <v>59303</v>
      </c>
      <c r="F12" s="130">
        <v>36.802159612759091</v>
      </c>
      <c r="H12" s="109"/>
      <c r="J12" s="109"/>
    </row>
    <row r="13" spans="1:10" x14ac:dyDescent="0.2">
      <c r="A13" s="81" t="s">
        <v>25</v>
      </c>
      <c r="B13" s="13">
        <v>53373</v>
      </c>
      <c r="C13" s="13">
        <v>35286</v>
      </c>
      <c r="D13" s="20">
        <v>66.112079141138778</v>
      </c>
      <c r="E13" s="13">
        <v>18087</v>
      </c>
      <c r="F13" s="130">
        <v>33.887920858861222</v>
      </c>
      <c r="H13" s="109"/>
      <c r="J13" s="109"/>
    </row>
    <row r="14" spans="1:10" x14ac:dyDescent="0.2">
      <c r="A14" s="81" t="s">
        <v>26</v>
      </c>
      <c r="B14" s="13">
        <v>4336</v>
      </c>
      <c r="C14" s="13">
        <v>3129</v>
      </c>
      <c r="D14" s="20">
        <v>72.163284132841326</v>
      </c>
      <c r="E14" s="13">
        <v>1207</v>
      </c>
      <c r="F14" s="130">
        <v>27.836715867158674</v>
      </c>
      <c r="H14" s="109"/>
      <c r="J14" s="109"/>
    </row>
    <row r="15" spans="1:10" x14ac:dyDescent="0.2">
      <c r="A15" s="81" t="s">
        <v>27</v>
      </c>
      <c r="B15" s="23">
        <v>122</v>
      </c>
      <c r="C15" s="23">
        <v>75</v>
      </c>
      <c r="D15" s="20">
        <v>61.475409836065573</v>
      </c>
      <c r="E15" s="23">
        <v>47</v>
      </c>
      <c r="F15" s="130">
        <v>38.524590163934427</v>
      </c>
      <c r="H15" s="109"/>
      <c r="J15" s="109"/>
    </row>
    <row r="16" spans="1:10" x14ac:dyDescent="0.2">
      <c r="A16" s="82" t="s">
        <v>9</v>
      </c>
      <c r="B16" s="23">
        <v>962</v>
      </c>
      <c r="C16" s="23">
        <v>755</v>
      </c>
      <c r="D16" s="20">
        <v>78.482328482328484</v>
      </c>
      <c r="E16" s="23">
        <v>207</v>
      </c>
      <c r="F16" s="130">
        <v>21.51767151767152</v>
      </c>
      <c r="H16" s="109"/>
      <c r="J16" s="109"/>
    </row>
    <row r="17" spans="1:12" ht="13.5" thickBot="1" x14ac:dyDescent="0.25">
      <c r="A17" s="83"/>
      <c r="B17" s="84"/>
      <c r="C17" s="14"/>
      <c r="D17" s="85"/>
      <c r="E17" s="14"/>
      <c r="F17" s="85"/>
    </row>
    <row r="18" spans="1:12" ht="39" customHeight="1" x14ac:dyDescent="0.2">
      <c r="A18" s="131" t="s">
        <v>67</v>
      </c>
      <c r="B18" s="131"/>
      <c r="C18" s="131"/>
      <c r="D18" s="131"/>
      <c r="E18" s="131"/>
      <c r="F18" s="131"/>
    </row>
    <row r="19" spans="1:12" s="33" customFormat="1" x14ac:dyDescent="0.2">
      <c r="A19" s="3" t="s">
        <v>65</v>
      </c>
      <c r="B19" s="76"/>
      <c r="C19" s="76"/>
      <c r="D19" s="76"/>
      <c r="E19" s="76"/>
      <c r="F19" s="76"/>
      <c r="G19" s="1"/>
      <c r="H19" s="1"/>
    </row>
    <row r="20" spans="1:12" x14ac:dyDescent="0.2">
      <c r="J20" s="9"/>
      <c r="K20" s="9"/>
      <c r="L20" s="9"/>
    </row>
    <row r="23" spans="1:12" ht="15" x14ac:dyDescent="0.25">
      <c r="A23" s="129"/>
      <c r="B23" s="129"/>
      <c r="C23" s="129"/>
    </row>
    <row r="24" spans="1:12" ht="15" x14ac:dyDescent="0.25">
      <c r="A24" s="129"/>
      <c r="B24"/>
      <c r="C24" s="129"/>
    </row>
    <row r="25" spans="1:12" ht="15" x14ac:dyDescent="0.25">
      <c r="A25" s="129"/>
      <c r="B25" s="129"/>
      <c r="C25" s="129"/>
    </row>
    <row r="26" spans="1:12" ht="15" x14ac:dyDescent="0.25">
      <c r="A26" s="129"/>
      <c r="B26" s="129"/>
      <c r="C26" s="129"/>
    </row>
    <row r="27" spans="1:12" ht="15" x14ac:dyDescent="0.25">
      <c r="A27" s="129"/>
      <c r="B27" s="129"/>
      <c r="C27" s="129"/>
    </row>
    <row r="28" spans="1:12" ht="15" x14ac:dyDescent="0.25">
      <c r="A28" s="129"/>
      <c r="B28" s="129"/>
      <c r="C28" s="129"/>
    </row>
    <row r="29" spans="1:12" ht="15" x14ac:dyDescent="0.25">
      <c r="A29" s="129"/>
      <c r="B29" s="129"/>
      <c r="C29" s="129"/>
    </row>
    <row r="30" spans="1:12" ht="15" x14ac:dyDescent="0.25">
      <c r="A30" s="129"/>
      <c r="B30" s="129"/>
      <c r="C30" s="129"/>
    </row>
    <row r="31" spans="1:12" ht="15" x14ac:dyDescent="0.25">
      <c r="A31" s="129"/>
      <c r="B31" s="129"/>
      <c r="C31" s="129"/>
    </row>
    <row r="32" spans="1:12" ht="15" x14ac:dyDescent="0.25">
      <c r="A32"/>
      <c r="B32"/>
      <c r="C32"/>
    </row>
    <row r="33" spans="1:3" ht="15" x14ac:dyDescent="0.25">
      <c r="A33"/>
      <c r="B33"/>
      <c r="C33"/>
    </row>
  </sheetData>
  <mergeCells count="6">
    <mergeCell ref="A18:F18"/>
    <mergeCell ref="A1:F1"/>
    <mergeCell ref="A3:A4"/>
    <mergeCell ref="B3:B4"/>
    <mergeCell ref="C3:D3"/>
    <mergeCell ref="E3:F3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zoomScaleNormal="100" workbookViewId="0">
      <selection activeCell="N11" sqref="N11"/>
    </sheetView>
  </sheetViews>
  <sheetFormatPr defaultColWidth="8.85546875" defaultRowHeight="12.75" x14ac:dyDescent="0.2"/>
  <cols>
    <col min="1" max="1" width="45" style="1" customWidth="1"/>
    <col min="2" max="2" width="12.7109375" style="1" customWidth="1"/>
    <col min="3" max="3" width="12.7109375" style="1" bestFit="1" customWidth="1"/>
    <col min="4" max="4" width="12.5703125" style="1" customWidth="1"/>
    <col min="5" max="5" width="12.7109375" style="1" bestFit="1" customWidth="1"/>
    <col min="6" max="6" width="10.7109375" style="1" customWidth="1"/>
    <col min="7" max="7" width="12.7109375" style="1" bestFit="1" customWidth="1"/>
    <col min="8" max="9" width="8.85546875" style="1"/>
    <col min="10" max="10" width="14.140625" style="1" customWidth="1"/>
    <col min="11" max="11" width="8.85546875" style="1"/>
    <col min="12" max="12" width="10.5703125" style="1" customWidth="1"/>
    <col min="13" max="16384" width="8.85546875" style="1"/>
  </cols>
  <sheetData>
    <row r="1" spans="1:11" ht="27.6" customHeight="1" x14ac:dyDescent="0.2">
      <c r="A1" s="160" t="s">
        <v>91</v>
      </c>
      <c r="B1" s="160"/>
      <c r="C1" s="160"/>
      <c r="D1" s="160"/>
      <c r="E1" s="160"/>
      <c r="F1" s="160"/>
      <c r="G1" s="160"/>
    </row>
    <row r="2" spans="1:11" ht="13.5" thickBot="1" x14ac:dyDescent="0.25">
      <c r="A2" s="14"/>
      <c r="G2" s="12"/>
    </row>
    <row r="3" spans="1:11" x14ac:dyDescent="0.2">
      <c r="A3" s="161" t="s">
        <v>71</v>
      </c>
      <c r="B3" s="158" t="s">
        <v>7</v>
      </c>
      <c r="C3" s="158"/>
      <c r="D3" s="158" t="s">
        <v>73</v>
      </c>
      <c r="E3" s="158"/>
      <c r="F3" s="158" t="s">
        <v>72</v>
      </c>
      <c r="G3" s="158"/>
    </row>
    <row r="4" spans="1:11" ht="13.5" thickBot="1" x14ac:dyDescent="0.25">
      <c r="A4" s="162"/>
      <c r="B4" s="80" t="s">
        <v>0</v>
      </c>
      <c r="C4" s="80" t="s">
        <v>106</v>
      </c>
      <c r="D4" s="80" t="s">
        <v>0</v>
      </c>
      <c r="E4" s="80" t="s">
        <v>106</v>
      </c>
      <c r="F4" s="80" t="s">
        <v>0</v>
      </c>
      <c r="G4" s="80" t="s">
        <v>107</v>
      </c>
    </row>
    <row r="5" spans="1:11" ht="13.5" thickTop="1" x14ac:dyDescent="0.2">
      <c r="A5" s="17"/>
      <c r="C5" s="18"/>
    </row>
    <row r="6" spans="1:11" x14ac:dyDescent="0.2">
      <c r="A6" s="1" t="s">
        <v>69</v>
      </c>
      <c r="B6" s="13">
        <v>1364739</v>
      </c>
      <c r="C6" s="110">
        <v>100</v>
      </c>
      <c r="D6" s="13">
        <v>1249654</v>
      </c>
      <c r="E6" s="110">
        <v>100</v>
      </c>
      <c r="F6" s="13">
        <v>115085</v>
      </c>
      <c r="G6" s="110">
        <v>100</v>
      </c>
    </row>
    <row r="7" spans="1:11" x14ac:dyDescent="0.2">
      <c r="A7" s="1" t="s">
        <v>34</v>
      </c>
      <c r="B7" s="13">
        <v>160946</v>
      </c>
      <c r="C7" s="110">
        <v>11.793170708831505</v>
      </c>
      <c r="D7" s="13">
        <v>151625</v>
      </c>
      <c r="E7" s="110">
        <v>12.133358513636574</v>
      </c>
      <c r="F7" s="13">
        <v>9321</v>
      </c>
      <c r="G7" s="110">
        <v>8.0992310031715675</v>
      </c>
    </row>
    <row r="8" spans="1:11" x14ac:dyDescent="0.2">
      <c r="A8" s="1" t="s">
        <v>35</v>
      </c>
      <c r="B8" s="13">
        <v>23701</v>
      </c>
      <c r="C8" s="110">
        <v>1.7366690627292105</v>
      </c>
      <c r="D8" s="13">
        <v>22307</v>
      </c>
      <c r="E8" s="110">
        <v>1.7850541029757039</v>
      </c>
      <c r="F8" s="13">
        <v>1394</v>
      </c>
      <c r="G8" s="110">
        <v>1.2112786201503236</v>
      </c>
    </row>
    <row r="9" spans="1:11" x14ac:dyDescent="0.2">
      <c r="A9" s="1" t="s">
        <v>36</v>
      </c>
      <c r="B9" s="13">
        <v>62597</v>
      </c>
      <c r="C9" s="110">
        <v>4.5867378304569595</v>
      </c>
      <c r="D9" s="13">
        <v>59717</v>
      </c>
      <c r="E9" s="110">
        <v>4.7786827393822611</v>
      </c>
      <c r="F9" s="13">
        <v>2880</v>
      </c>
      <c r="G9" s="110">
        <v>2.502498153538689</v>
      </c>
      <c r="H9" s="20"/>
      <c r="K9" s="9"/>
    </row>
    <row r="10" spans="1:11" x14ac:dyDescent="0.2">
      <c r="A10" s="1" t="s">
        <v>37</v>
      </c>
      <c r="B10" s="13">
        <v>45648</v>
      </c>
      <c r="C10" s="110">
        <v>3.3448153822818871</v>
      </c>
      <c r="D10" s="13">
        <v>42855</v>
      </c>
      <c r="E10" s="110">
        <v>3.4293492438707029</v>
      </c>
      <c r="F10" s="13">
        <v>2793</v>
      </c>
      <c r="G10" s="110">
        <v>2.426901855150541</v>
      </c>
      <c r="H10" s="21"/>
      <c r="K10" s="9"/>
    </row>
    <row r="11" spans="1:11" x14ac:dyDescent="0.2">
      <c r="A11" s="1" t="s">
        <v>38</v>
      </c>
      <c r="B11" s="13">
        <v>159984</v>
      </c>
      <c r="C11" s="110">
        <v>11.722681040110967</v>
      </c>
      <c r="D11" s="13">
        <v>144408</v>
      </c>
      <c r="E11" s="110">
        <v>11.555838656140018</v>
      </c>
      <c r="F11" s="13">
        <v>15576</v>
      </c>
      <c r="G11" s="110">
        <v>13.534344180388407</v>
      </c>
      <c r="K11" s="9"/>
    </row>
    <row r="12" spans="1:11" x14ac:dyDescent="0.2">
      <c r="A12" s="1" t="s">
        <v>39</v>
      </c>
      <c r="B12" s="13">
        <v>204333</v>
      </c>
      <c r="C12" s="110">
        <v>14.972313387394953</v>
      </c>
      <c r="D12" s="13">
        <v>185845</v>
      </c>
      <c r="E12" s="110">
        <v>14.871716491124742</v>
      </c>
      <c r="F12" s="13">
        <v>18488</v>
      </c>
      <c r="G12" s="110">
        <v>16.064647868966418</v>
      </c>
      <c r="H12" s="20"/>
      <c r="K12" s="9"/>
    </row>
    <row r="13" spans="1:11" x14ac:dyDescent="0.2">
      <c r="A13" s="1" t="s">
        <v>33</v>
      </c>
      <c r="B13" s="13">
        <v>38371</v>
      </c>
      <c r="C13" s="110">
        <v>2.8115998736754793</v>
      </c>
      <c r="D13" s="13">
        <v>31581</v>
      </c>
      <c r="E13" s="110">
        <v>2.5271795232920469</v>
      </c>
      <c r="F13" s="13">
        <v>6790</v>
      </c>
      <c r="G13" s="110">
        <v>5.89998696615545</v>
      </c>
      <c r="K13" s="9"/>
    </row>
    <row r="14" spans="1:11" x14ac:dyDescent="0.2">
      <c r="A14" s="1" t="s">
        <v>40</v>
      </c>
      <c r="B14" s="13">
        <v>87464</v>
      </c>
      <c r="C14" s="110">
        <v>6.4088444750241624</v>
      </c>
      <c r="D14" s="13">
        <v>81299</v>
      </c>
      <c r="E14" s="110">
        <v>6.5057207835128761</v>
      </c>
      <c r="F14" s="13">
        <v>6165</v>
      </c>
      <c r="G14" s="110">
        <v>5.3569101099187559</v>
      </c>
      <c r="K14" s="9"/>
    </row>
    <row r="15" spans="1:11" x14ac:dyDescent="0.2">
      <c r="A15" s="1" t="s">
        <v>41</v>
      </c>
      <c r="B15" s="13">
        <v>83363</v>
      </c>
      <c r="C15" s="110">
        <v>6.1083474569130072</v>
      </c>
      <c r="D15" s="13">
        <v>71237</v>
      </c>
      <c r="E15" s="110">
        <v>5.7005379088931818</v>
      </c>
      <c r="F15" s="13">
        <v>12126</v>
      </c>
      <c r="G15" s="110">
        <v>10.536559933961854</v>
      </c>
      <c r="K15" s="9"/>
    </row>
    <row r="16" spans="1:11" x14ac:dyDescent="0.2">
      <c r="A16" s="1" t="s">
        <v>42</v>
      </c>
      <c r="B16" s="13">
        <v>111920</v>
      </c>
      <c r="C16" s="110">
        <v>8.2008354711047318</v>
      </c>
      <c r="D16" s="13">
        <v>106260</v>
      </c>
      <c r="E16" s="110">
        <v>8.5031536729366675</v>
      </c>
      <c r="F16" s="13">
        <v>5660</v>
      </c>
      <c r="G16" s="110">
        <v>4.9181040100795066</v>
      </c>
      <c r="K16" s="9"/>
    </row>
    <row r="17" spans="1:11" x14ac:dyDescent="0.2">
      <c r="A17" s="1" t="s">
        <v>43</v>
      </c>
      <c r="B17" s="13">
        <v>56105</v>
      </c>
      <c r="C17" s="110">
        <v>4.1110424777191827</v>
      </c>
      <c r="D17" s="13">
        <v>50721</v>
      </c>
      <c r="E17" s="110">
        <v>4.0588034768023791</v>
      </c>
      <c r="F17" s="13">
        <v>5384</v>
      </c>
      <c r="G17" s="110">
        <v>4.6782812703653827</v>
      </c>
      <c r="K17" s="9"/>
    </row>
    <row r="18" spans="1:11" x14ac:dyDescent="0.2">
      <c r="A18" s="1" t="s">
        <v>44</v>
      </c>
      <c r="B18" s="13">
        <v>49684</v>
      </c>
      <c r="C18" s="110">
        <v>3.640549584938952</v>
      </c>
      <c r="D18" s="13">
        <v>44993</v>
      </c>
      <c r="E18" s="110">
        <v>3.6004366008511153</v>
      </c>
      <c r="F18" s="13">
        <v>4691</v>
      </c>
      <c r="G18" s="110">
        <v>4.0761176521701348</v>
      </c>
      <c r="K18" s="9"/>
    </row>
    <row r="19" spans="1:11" x14ac:dyDescent="0.2">
      <c r="A19" s="1" t="s">
        <v>45</v>
      </c>
      <c r="B19" s="13">
        <v>75441</v>
      </c>
      <c r="C19" s="110">
        <v>5.5278701641852397</v>
      </c>
      <c r="D19" s="13">
        <v>70384</v>
      </c>
      <c r="E19" s="110">
        <v>5.6322790148313056</v>
      </c>
      <c r="F19" s="13">
        <v>5057</v>
      </c>
      <c r="G19" s="110">
        <v>4.3941434591823434</v>
      </c>
      <c r="K19" s="9"/>
    </row>
    <row r="20" spans="1:11" x14ac:dyDescent="0.2">
      <c r="A20" s="1" t="s">
        <v>46</v>
      </c>
      <c r="B20" s="13">
        <v>69868</v>
      </c>
      <c r="C20" s="110">
        <v>5.1195136945599122</v>
      </c>
      <c r="D20" s="13">
        <v>66759</v>
      </c>
      <c r="E20" s="110">
        <v>5.3421987206058636</v>
      </c>
      <c r="F20" s="13">
        <v>3109</v>
      </c>
      <c r="G20" s="110">
        <v>2.7014815136638135</v>
      </c>
      <c r="K20" s="9"/>
    </row>
    <row r="21" spans="1:11" ht="14.25" x14ac:dyDescent="0.2">
      <c r="A21" s="1" t="s">
        <v>102</v>
      </c>
      <c r="B21" s="13">
        <v>66677</v>
      </c>
      <c r="C21" s="110">
        <v>4.8856960928060236</v>
      </c>
      <c r="D21" s="13">
        <v>63287</v>
      </c>
      <c r="E21" s="110">
        <v>5.0643618153504892</v>
      </c>
      <c r="F21" s="13">
        <v>3390</v>
      </c>
      <c r="G21" s="110">
        <v>2.9456488682278317</v>
      </c>
      <c r="K21" s="9"/>
    </row>
    <row r="22" spans="1:11" x14ac:dyDescent="0.2">
      <c r="A22" s="1" t="s">
        <v>47</v>
      </c>
      <c r="B22" s="13">
        <v>36108</v>
      </c>
      <c r="C22" s="110">
        <v>2.6457806217892212</v>
      </c>
      <c r="D22" s="13">
        <v>32565</v>
      </c>
      <c r="E22" s="110">
        <v>2.605921319021105</v>
      </c>
      <c r="F22" s="13">
        <v>3543</v>
      </c>
      <c r="G22" s="110">
        <v>3.0785940826345741</v>
      </c>
      <c r="K22" s="9"/>
    </row>
    <row r="23" spans="1:11" ht="27" customHeight="1" x14ac:dyDescent="0.2">
      <c r="A23" s="119" t="s">
        <v>103</v>
      </c>
      <c r="B23" s="13">
        <v>32495</v>
      </c>
      <c r="C23" s="110">
        <v>2.3810413566256994</v>
      </c>
      <c r="D23" s="13">
        <v>23778</v>
      </c>
      <c r="E23" s="110">
        <v>1.9027666858186347</v>
      </c>
      <c r="F23" s="13">
        <v>8717</v>
      </c>
      <c r="G23" s="110">
        <v>7.5744015293044269</v>
      </c>
      <c r="K23" s="9"/>
    </row>
    <row r="24" spans="1:11" x14ac:dyDescent="0.2">
      <c r="A24" s="1" t="s">
        <v>70</v>
      </c>
      <c r="B24" s="23">
        <v>34</v>
      </c>
      <c r="C24" s="118" t="s">
        <v>96</v>
      </c>
      <c r="D24" s="23">
        <v>33</v>
      </c>
      <c r="E24" s="118" t="s">
        <v>96</v>
      </c>
      <c r="F24" s="23">
        <v>1</v>
      </c>
      <c r="G24" s="118" t="s">
        <v>96</v>
      </c>
      <c r="K24" s="9"/>
    </row>
    <row r="25" spans="1:11" ht="13.5" thickBot="1" x14ac:dyDescent="0.25">
      <c r="B25" s="19"/>
      <c r="C25" s="8"/>
      <c r="D25" s="19"/>
      <c r="E25" s="8"/>
      <c r="F25" s="19"/>
      <c r="G25" s="8"/>
      <c r="K25" s="9"/>
    </row>
    <row r="26" spans="1:11" ht="25.9" customHeight="1" x14ac:dyDescent="0.2">
      <c r="A26" s="159" t="s">
        <v>81</v>
      </c>
      <c r="B26" s="159"/>
      <c r="C26" s="159"/>
      <c r="D26" s="159"/>
      <c r="E26" s="159"/>
      <c r="F26" s="159"/>
      <c r="G26" s="159"/>
    </row>
    <row r="27" spans="1:11" x14ac:dyDescent="0.2">
      <c r="A27" s="6" t="s">
        <v>65</v>
      </c>
      <c r="B27" s="76"/>
      <c r="C27" s="76"/>
      <c r="D27" s="76"/>
      <c r="E27" s="76"/>
      <c r="F27" s="76"/>
      <c r="G27" s="2"/>
    </row>
    <row r="28" spans="1:11" x14ac:dyDescent="0.2">
      <c r="A28" s="2" t="s">
        <v>82</v>
      </c>
      <c r="B28" s="2"/>
      <c r="C28" s="2"/>
      <c r="D28" s="2"/>
      <c r="E28" s="2"/>
      <c r="F28" s="2"/>
      <c r="G28" s="2"/>
      <c r="K28" s="9"/>
    </row>
    <row r="29" spans="1:11" x14ac:dyDescent="0.2">
      <c r="A29" s="86" t="s">
        <v>101</v>
      </c>
      <c r="B29" s="2"/>
      <c r="C29" s="2"/>
      <c r="D29" s="2"/>
      <c r="E29" s="2"/>
      <c r="F29" s="87"/>
      <c r="G29" s="2"/>
    </row>
  </sheetData>
  <sortState ref="A61:E78">
    <sortCondition ref="B61:B78"/>
  </sortState>
  <mergeCells count="6">
    <mergeCell ref="A26:G26"/>
    <mergeCell ref="A1:G1"/>
    <mergeCell ref="D3:E3"/>
    <mergeCell ref="F3:G3"/>
    <mergeCell ref="A3:A4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 </vt:lpstr>
      <vt:lpstr>Table 6</vt:lpstr>
      <vt:lpstr>Table 7</vt:lpstr>
      <vt:lpstr>Table 8</vt:lpstr>
      <vt:lpstr>'Table 1'!Print_Area</vt:lpstr>
      <vt:lpstr>'Table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Alma Martinez</cp:lastModifiedBy>
  <cp:lastPrinted>2021-12-14T06:49:33Z</cp:lastPrinted>
  <dcterms:created xsi:type="dcterms:W3CDTF">2017-06-15T00:39:15Z</dcterms:created>
  <dcterms:modified xsi:type="dcterms:W3CDTF">2022-12-21T05:13:38Z</dcterms:modified>
</cp:coreProperties>
</file>