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D:\NEW FILES\TECH DOCS FOR REVIEW\VSD- 2020 Death PRs\PR 1 (COD)\"/>
    </mc:Choice>
  </mc:AlternateContent>
  <xr:revisionPtr revIDLastSave="0" documentId="13_ncr:1_{AB03B577-9275-47AD-9238-12FE55A4F517}" xr6:coauthVersionLast="46" xr6:coauthVersionMax="46" xr10:uidLastSave="{00000000-0000-0000-0000-000000000000}"/>
  <bookViews>
    <workbookView xWindow="-108" yWindow="-108" windowWidth="23256" windowHeight="12576" xr2:uid="{739D5735-0860-41F8-9706-CFE5A1D85D71}"/>
  </bookViews>
  <sheets>
    <sheet name="Sheet1" sheetId="1" r:id="rId1"/>
  </sheets>
  <definedNames>
    <definedName name="_xlnm._FilterDatabase" localSheetId="0" hidden="1">Sheet1!$A$1:$A$124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15" i="1" l="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5" i="1"/>
</calcChain>
</file>

<file path=xl/sharedStrings.xml><?xml version="1.0" encoding="utf-8"?>
<sst xmlns="http://schemas.openxmlformats.org/spreadsheetml/2006/main" count="139" uniqueCount="125">
  <si>
    <t>(Preliminary as of 26 February 2021)</t>
  </si>
  <si>
    <t>Cause of Death (Mortality Tabulation List 1)</t>
  </si>
  <si>
    <r>
      <t>2020</t>
    </r>
    <r>
      <rPr>
        <vertAlign val="superscript"/>
        <sz val="10"/>
        <color theme="1"/>
        <rFont val="Arial"/>
        <family val="2"/>
      </rPr>
      <t>p</t>
    </r>
  </si>
  <si>
    <t>Average
2015-2019</t>
  </si>
  <si>
    <t>Total</t>
  </si>
  <si>
    <t>1-001  Certain infectious and parasitic diseases</t>
  </si>
  <si>
    <t xml:space="preserve">    1-002  Cholera</t>
  </si>
  <si>
    <t xml:space="preserve">    1-003  Diarrhea and gastroenteritis of presumed infectious origin</t>
  </si>
  <si>
    <t xml:space="preserve">    1-004  Other intestinal infectious diseases</t>
  </si>
  <si>
    <t xml:space="preserve">    1-005  Respiratory tuberculosis</t>
  </si>
  <si>
    <t xml:space="preserve">    1-006  Other tuberculosis</t>
  </si>
  <si>
    <t xml:space="preserve">    1-007  Plague</t>
  </si>
  <si>
    <t xml:space="preserve">    1-008  Tetanus</t>
  </si>
  <si>
    <t xml:space="preserve">    1-009  Diphtheria</t>
  </si>
  <si>
    <t xml:space="preserve">    1-010  Whooping cough</t>
  </si>
  <si>
    <t xml:space="preserve">    1-011  Meningococcal infection</t>
  </si>
  <si>
    <t xml:space="preserve">    1-012  Septicaemia</t>
  </si>
  <si>
    <t xml:space="preserve">    1-013  Infections with a predominantly sexual mode of transmission</t>
  </si>
  <si>
    <t xml:space="preserve">    1-014  Acute poliomyelitis</t>
  </si>
  <si>
    <t xml:space="preserve">    1-015  Rabies</t>
  </si>
  <si>
    <t xml:space="preserve">    1-016  Yellow fever</t>
  </si>
  <si>
    <t xml:space="preserve">    1-017  Other arthropod-borne viral fevers and viral haemorrhagic fevers</t>
  </si>
  <si>
    <t xml:space="preserve">    1-018  Measles</t>
  </si>
  <si>
    <t xml:space="preserve">    1-019  Viral hepatitis</t>
  </si>
  <si>
    <t xml:space="preserve">    1-020  Human immunodeficiency virus [HIV]</t>
  </si>
  <si>
    <t xml:space="preserve">    1-021  Malaria</t>
  </si>
  <si>
    <t xml:space="preserve">    1-022  Leishmaniasis</t>
  </si>
  <si>
    <t xml:space="preserve">    1-023  Trypanosomiasis</t>
  </si>
  <si>
    <t xml:space="preserve">    1-024  Schistosomiasis [bilharziasis]</t>
  </si>
  <si>
    <t xml:space="preserve">    1-025  Remainder of certain infectious and parasitic diseases</t>
  </si>
  <si>
    <t>1-026  Neoplasms</t>
  </si>
  <si>
    <t xml:space="preserve">    1-027  Malignant neoplasm of lip, oral cavity and pharynx</t>
  </si>
  <si>
    <t xml:space="preserve">    1-028  Malignant neoplasm of oesophagus</t>
  </si>
  <si>
    <t xml:space="preserve">    1-029  Malignant neoplasm of stomach</t>
  </si>
  <si>
    <t xml:space="preserve">    1-030  Malignant neoplasm of colon,rectum and anus</t>
  </si>
  <si>
    <t xml:space="preserve">    1-031  Malignant neoplasm of liver and intrahepatic bile ducts</t>
  </si>
  <si>
    <t xml:space="preserve">    1-032  Malignant neoplasm of pancreas</t>
  </si>
  <si>
    <t xml:space="preserve">    1-033  Malignant neoplasm of larynx</t>
  </si>
  <si>
    <t xml:space="preserve">    1-034  Malignant neoplasm of trachea, bronchus and lung</t>
  </si>
  <si>
    <t xml:space="preserve">    1-035  Malignant melanoma of skin</t>
  </si>
  <si>
    <t xml:space="preserve">    1-036  Malignant neoplasm of breast</t>
  </si>
  <si>
    <t xml:space="preserve">    1-037  Malignant neoplasm of cervix uteri</t>
  </si>
  <si>
    <t xml:space="preserve">    1-038  Malignant neoplasm of other and unspecified parts of uterus</t>
  </si>
  <si>
    <t xml:space="preserve">    1-039  Malignant neoplasm of ovary</t>
  </si>
  <si>
    <t xml:space="preserve">    1-040  Malignant neoplasm of prostate</t>
  </si>
  <si>
    <t xml:space="preserve">    1-041  Malignant neoplasm of bladder</t>
  </si>
  <si>
    <t xml:space="preserve">    1-042  Malignant neoplasm of meninges, brain and other parts of central nervous system</t>
  </si>
  <si>
    <t xml:space="preserve">    1-043  Non–Hodgkin lymphoma</t>
  </si>
  <si>
    <t xml:space="preserve">    1-044  Multiple myeloma and malignant plasma cell neoplasms</t>
  </si>
  <si>
    <t xml:space="preserve">    1-045  Leukaemia</t>
  </si>
  <si>
    <t xml:space="preserve">    1-046  Remainder of Malignant Neoplasms</t>
  </si>
  <si>
    <t xml:space="preserve">    1-047  Remainder of Neoplasms</t>
  </si>
  <si>
    <t>1-048  Diseases of the blood and blood forming organs and ceratin disorders involving the immune mechanism</t>
  </si>
  <si>
    <t xml:space="preserve">    1-049  Anaemias</t>
  </si>
  <si>
    <t xml:space="preserve">    1-050  Remainder of diseases of the blood and blood forming organs and ceratin disorders involving the immune mechanism</t>
  </si>
  <si>
    <t>1-051  Endocrine, nutritional and metabolic diseases</t>
  </si>
  <si>
    <t xml:space="preserve">    1-052  Diabetes Mellitus</t>
  </si>
  <si>
    <t xml:space="preserve">    1-053  Malnutrition</t>
  </si>
  <si>
    <t xml:space="preserve">    1-054  Remainder endocrine, nutritional and metabolic diseases</t>
  </si>
  <si>
    <t>1-055 Mental and behavioral disorders</t>
  </si>
  <si>
    <t xml:space="preserve">    1-056  Mental and behavioral disorder due to psychoactive substance use</t>
  </si>
  <si>
    <t xml:space="preserve">    1-057  Remainder of mental and behavioral disorders</t>
  </si>
  <si>
    <t>1-058 Diseases of the nervous sytem</t>
  </si>
  <si>
    <t xml:space="preserve">    1-059  Meningitis</t>
  </si>
  <si>
    <t xml:space="preserve">    1-060  Alzheimer's disease</t>
  </si>
  <si>
    <t xml:space="preserve">    1-061  Remainder diseases of the nervous sytem</t>
  </si>
  <si>
    <t>1-062  Diseases of the eye and adnexa</t>
  </si>
  <si>
    <t>1-063  Diseases of the ear and mastoid process</t>
  </si>
  <si>
    <t>1-064  Diseases of the circulatory system</t>
  </si>
  <si>
    <t xml:space="preserve">    1-065  Acute rheumatic fever and chronic rheumatic heart diseases</t>
  </si>
  <si>
    <t xml:space="preserve">    1-066  Hypertensive diseases</t>
  </si>
  <si>
    <t xml:space="preserve">    1-067  Ischaemic heart diseases</t>
  </si>
  <si>
    <t xml:space="preserve">    1-068  Other heart diseases</t>
  </si>
  <si>
    <t xml:space="preserve">    1-069  Cerebrosvascular diseases</t>
  </si>
  <si>
    <t xml:space="preserve">    1-070  Atherosclerosis</t>
  </si>
  <si>
    <t xml:space="preserve">    1-071  Remainder of diseases of the circulatory system</t>
  </si>
  <si>
    <t>1-072 Diseases of the respiratory system</t>
  </si>
  <si>
    <t xml:space="preserve">    1-073  Influenza</t>
  </si>
  <si>
    <t xml:space="preserve">    1-074  Pneumonia</t>
  </si>
  <si>
    <t xml:space="preserve">    1-075  Other acute lower respiratory infections</t>
  </si>
  <si>
    <t xml:space="preserve">    1-076  Chronic lower respiratory infections</t>
  </si>
  <si>
    <t xml:space="preserve">    1-077  Remainder of diseases of the respiratory system</t>
  </si>
  <si>
    <t>1-078  Diseases of the digestive system</t>
  </si>
  <si>
    <t xml:space="preserve">    1-079  Gastric and duodenal ulcer</t>
  </si>
  <si>
    <t xml:space="preserve">    1-080  Diseases of the liver</t>
  </si>
  <si>
    <t xml:space="preserve">    1-081  Remainder of diseases of the digestive system</t>
  </si>
  <si>
    <t>1-082  Diseases of the skin and subcutaneous tissue</t>
  </si>
  <si>
    <t>1-083  Diseases of the muscuskeletal system and connective tissue</t>
  </si>
  <si>
    <t>1-084  Diseases of the genitourinary system</t>
  </si>
  <si>
    <t xml:space="preserve">    1-085  Glomerular and renal tubulo-interstitial diseases</t>
  </si>
  <si>
    <t xml:space="preserve">    1-086  Remainder of diseases of the genitourinary system</t>
  </si>
  <si>
    <t>1-087  Pregnancy, chilbirth and the puerperium</t>
  </si>
  <si>
    <t xml:space="preserve">    1-088  Pregnancy with abortive outcome</t>
  </si>
  <si>
    <t xml:space="preserve">    1-089  Other direct obstetric deaths</t>
  </si>
  <si>
    <t xml:space="preserve">    1-090  Indirect obstetric deaths</t>
  </si>
  <si>
    <t xml:space="preserve">    1-091  Remainder of pregnancy, chilbirth and the puerperium</t>
  </si>
  <si>
    <t>1-092  Certain conditions originating in the perinatal period</t>
  </si>
  <si>
    <t>1-093  Congenital malformations, deformations and chromosonal abnormalities</t>
  </si>
  <si>
    <t>1-094  Symptoms, signs and abnormal clinical and laboratory findings, NEC</t>
  </si>
  <si>
    <t>1-095  External causes of morbidity and mortality</t>
  </si>
  <si>
    <t xml:space="preserve">    1-096  Transport accidents</t>
  </si>
  <si>
    <t xml:space="preserve">    1-097  Falls</t>
  </si>
  <si>
    <t xml:space="preserve">    1-098  Accidental drowning and submersion</t>
  </si>
  <si>
    <t xml:space="preserve">    1-099  Exposure to smoke, fire and flames</t>
  </si>
  <si>
    <t xml:space="preserve">    1-100  Accidental poisoning by and exposure to noxious substances</t>
  </si>
  <si>
    <t xml:space="preserve">    1-101  Intentional self-harm</t>
  </si>
  <si>
    <t xml:space="preserve">    1-102  Assault</t>
  </si>
  <si>
    <t xml:space="preserve">    1-103  All other external causes</t>
  </si>
  <si>
    <t>1–901 SARS U04</t>
  </si>
  <si>
    <t>*</t>
  </si>
  <si>
    <r>
      <rPr>
        <sz val="8"/>
        <color theme="1"/>
        <rFont val="Arial"/>
        <family val="2"/>
      </rPr>
      <t xml:space="preserve">Source: </t>
    </r>
    <r>
      <rPr>
        <i/>
        <sz val="8"/>
        <color theme="1"/>
        <rFont val="Arial"/>
        <family val="2"/>
      </rPr>
      <t xml:space="preserve"> </t>
    </r>
    <r>
      <rPr>
        <sz val="8"/>
        <color theme="1"/>
        <rFont val="Arial"/>
        <family val="2"/>
      </rPr>
      <t>Philippine Statistics Authority</t>
    </r>
    <r>
      <rPr>
        <i/>
        <sz val="8"/>
        <color theme="1"/>
        <rFont val="Arial"/>
        <family val="2"/>
      </rPr>
      <t xml:space="preserve"> (Data on deaths are those registered at the Office of the City/Municipal Registrars throughout the country and submitted 
                  to the Office of the Civil Registrar General using Certificate of Death-Municipal Form 103)</t>
    </r>
  </si>
  <si>
    <r>
      <t xml:space="preserve">Notes:    </t>
    </r>
    <r>
      <rPr>
        <vertAlign val="superscript"/>
        <sz val="8"/>
        <color theme="1"/>
        <rFont val="Arial"/>
        <family val="2"/>
      </rPr>
      <t>p</t>
    </r>
    <r>
      <rPr>
        <sz val="8"/>
        <color theme="1"/>
        <rFont val="Arial"/>
        <family val="2"/>
      </rPr>
      <t xml:space="preserve"> 2020 figures are preliminary and may changed.  Updates as of 26 February 2021</t>
    </r>
  </si>
  <si>
    <t xml:space="preserve"> Cause of death is coded based on ICD-10 Rules and Guidelines</t>
  </si>
  <si>
    <t>Mortality grouping is based on the Mortality Tabulation List 1 (General Mortality, Condensed List of the ICD-10), Fifth Edition (2016) with modification on Transport Accidents</t>
  </si>
  <si>
    <t>Figures are results of actual registration without any adjustment for under registration</t>
  </si>
  <si>
    <t>Regarding Covid-19 deaths, please note that Covid-19 virus identified refers to confirmed cases of deaths when the person died, while for covid-19 virus not 
identified refers to those not yet confirmed when the person died.  Thus, the figures here are not the same with the figures released by DOH. Although DOH 
released confirmed cases only it still varies with the confirmed cases here since DOH have further validation for those unconfirmed cases, while PSA is based 
on the date it was registered and no further validation if said person is confirmed after his/her death.</t>
  </si>
  <si>
    <t>Vaping-related disorder U07.0</t>
  </si>
  <si>
    <t>COVID-19 U07.1-U07.2</t>
  </si>
  <si>
    <t xml:space="preserve">      COVID-19 Virus identified U07.1</t>
  </si>
  <si>
    <t xml:space="preserve">      COVID-19 Virus not identified U07.2</t>
  </si>
  <si>
    <t>Table 4. Average Number of Registered Deaths from 2015-2019 and Number of Registered Deaths by Causes, Philippines: 2015-2020</t>
  </si>
  <si>
    <t xml:space="preserve">              1-096a Land transport accidents</t>
  </si>
  <si>
    <t xml:space="preserve">              1-096b Water Transport accidents</t>
  </si>
  <si>
    <t xml:space="preserve">              1-096c Air and space transport accidents</t>
  </si>
  <si>
    <t xml:space="preserve">              1-096d Other and unspecified transport accidents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</si>
</sst>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7" x14ac:knownFonts="1">
    <font>
      <sz val="11"/>
      <color theme="1"/>
      <name val="Calibri"/>
      <family val="2"/>
      <scheme val="minor"/>
    </font>
    <font>
      <sz val="10"/>
      <color theme="1"/>
      <name val="Arial"/>
      <family val="2"/>
    </font>
    <font>
      <vertAlign val="superscript"/>
      <sz val="10"/>
      <color theme="1"/>
      <name val="Arial"/>
      <family val="2"/>
    </font>
    <font>
      <b/>
      <sz val="10"/>
      <color theme="1"/>
      <name val="Arial"/>
      <family val="2"/>
    </font>
    <font>
      <i/>
      <sz val="8"/>
      <color theme="1"/>
      <name val="Arial"/>
      <family val="2"/>
    </font>
    <font>
      <sz val="8"/>
      <color theme="1"/>
      <name val="Arial"/>
      <family val="2"/>
    </font>
    <font>
      <vertAlign val="superscript"/>
      <sz val="8"/>
      <color theme="1"/>
      <name val="Arial"/>
      <family val="2"/>
    </font>
  </fonts>
  <fills count="4">
    <fill>
      <patternFill patternType="none"/>
    </fill>
    <fill>
      <patternFill patternType="gray125"/>
    </fill>
    <fill>
      <patternFill patternType="solid">
        <fgColor theme="7" tint="0.39997558519241921"/>
        <bgColor indexed="64"/>
      </patternFill>
    </fill>
    <fill>
      <patternFill patternType="solid">
        <fgColor theme="0"/>
        <bgColor indexed="64"/>
      </patternFill>
    </fill>
  </fills>
  <borders count="4">
    <border>
      <left/>
      <right/>
      <top/>
      <bottom/>
      <diagonal/>
    </border>
    <border>
      <left/>
      <right/>
      <top style="medium">
        <color auto="1"/>
      </top>
      <bottom style="thin">
        <color auto="1"/>
      </bottom>
      <diagonal/>
    </border>
    <border>
      <left/>
      <right/>
      <top/>
      <bottom style="medium">
        <color indexed="64"/>
      </bottom>
      <diagonal/>
    </border>
    <border>
      <left/>
      <right/>
      <top style="medium">
        <color indexed="64"/>
      </top>
      <bottom/>
      <diagonal/>
    </border>
  </borders>
  <cellStyleXfs count="1">
    <xf numFmtId="0" fontId="0" fillId="0" borderId="0"/>
  </cellStyleXfs>
  <cellXfs count="23">
    <xf numFmtId="0" fontId="0" fillId="0" borderId="0" xfId="0"/>
    <xf numFmtId="0" fontId="1" fillId="0" borderId="0" xfId="0" applyFont="1"/>
    <xf numFmtId="0" fontId="1" fillId="0" borderId="1" xfId="0" applyFont="1" applyBorder="1" applyAlignment="1">
      <alignment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3" fillId="0" borderId="0" xfId="0" applyFont="1" applyAlignment="1">
      <alignment vertical="center"/>
    </xf>
    <xf numFmtId="0" fontId="3" fillId="0" borderId="0" xfId="0" applyFont="1" applyAlignment="1">
      <alignment horizontal="center" vertical="center"/>
    </xf>
    <xf numFmtId="0" fontId="1" fillId="2" borderId="0" xfId="0" applyFont="1" applyFill="1"/>
    <xf numFmtId="41" fontId="1" fillId="2" borderId="0" xfId="0" applyNumberFormat="1" applyFont="1" applyFill="1" applyAlignment="1">
      <alignment horizontal="right" wrapText="1"/>
    </xf>
    <xf numFmtId="41" fontId="1" fillId="2" borderId="0" xfId="0" applyNumberFormat="1" applyFont="1" applyFill="1"/>
    <xf numFmtId="41" fontId="1" fillId="0" borderId="0" xfId="0" applyNumberFormat="1" applyFont="1" applyAlignment="1">
      <alignment horizontal="right" wrapText="1"/>
    </xf>
    <xf numFmtId="41" fontId="1" fillId="0" borderId="0" xfId="0" applyNumberFormat="1" applyFont="1"/>
    <xf numFmtId="0" fontId="1" fillId="0" borderId="2" xfId="0" applyFont="1" applyBorder="1"/>
    <xf numFmtId="41" fontId="1" fillId="0" borderId="2" xfId="0" applyNumberFormat="1" applyFont="1" applyBorder="1" applyAlignment="1">
      <alignment horizontal="right" wrapText="1"/>
    </xf>
    <xf numFmtId="41" fontId="1" fillId="0" borderId="2" xfId="0" applyNumberFormat="1" applyFont="1" applyBorder="1"/>
    <xf numFmtId="0" fontId="5" fillId="0" borderId="0" xfId="0" applyFont="1" applyAlignment="1">
      <alignment horizontal="left" indent="4"/>
    </xf>
    <xf numFmtId="0" fontId="4" fillId="0" borderId="3" xfId="0" applyFont="1" applyBorder="1" applyAlignment="1">
      <alignment horizontal="left" wrapText="1"/>
    </xf>
    <xf numFmtId="0" fontId="5" fillId="0" borderId="0" xfId="0" applyFont="1" applyAlignment="1">
      <alignment horizontal="left" wrapText="1"/>
    </xf>
    <xf numFmtId="0" fontId="5" fillId="0" borderId="0" xfId="0" applyFont="1" applyAlignment="1">
      <alignment horizontal="left" wrapText="1" indent="4"/>
    </xf>
    <xf numFmtId="0" fontId="5" fillId="0" borderId="0" xfId="0" applyFont="1" applyAlignment="1">
      <alignment horizontal="left" indent="4"/>
    </xf>
    <xf numFmtId="0" fontId="1" fillId="3" borderId="0" xfId="0" applyFont="1" applyFill="1"/>
    <xf numFmtId="41" fontId="1" fillId="3" borderId="0" xfId="0" applyNumberFormat="1" applyFont="1" applyFill="1" applyAlignment="1">
      <alignment horizontal="right" wrapText="1"/>
    </xf>
    <xf numFmtId="41" fontId="1" fillId="3" borderId="0" xfId="0" applyNumberFormat="1"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C31F4-B801-4197-A37B-5803C880DB06}">
  <dimension ref="A1:H124"/>
  <sheetViews>
    <sheetView showGridLines="0" tabSelected="1" zoomScale="122" zoomScaleNormal="80" workbookViewId="0">
      <selection activeCell="A108" sqref="A108"/>
    </sheetView>
  </sheetViews>
  <sheetFormatPr defaultColWidth="9.109375" defaultRowHeight="13.2" x14ac:dyDescent="0.25"/>
  <cols>
    <col min="1" max="1" width="66.6640625" style="1" customWidth="1"/>
    <col min="2" max="6" width="10.6640625" style="1" customWidth="1"/>
    <col min="7" max="7" width="13.5546875" style="1" customWidth="1"/>
    <col min="8" max="8" width="12.6640625" style="1" customWidth="1"/>
    <col min="9" max="16384" width="9.109375" style="1"/>
  </cols>
  <sheetData>
    <row r="1" spans="1:8" x14ac:dyDescent="0.25">
      <c r="A1" s="1" t="s">
        <v>120</v>
      </c>
    </row>
    <row r="2" spans="1:8" ht="13.8" thickBot="1" x14ac:dyDescent="0.3">
      <c r="A2" s="1" t="s">
        <v>0</v>
      </c>
    </row>
    <row r="3" spans="1:8" ht="29.25" customHeight="1" x14ac:dyDescent="0.25">
      <c r="A3" s="2" t="s">
        <v>1</v>
      </c>
      <c r="B3" s="3">
        <v>2015</v>
      </c>
      <c r="C3" s="3">
        <v>2016</v>
      </c>
      <c r="D3" s="3">
        <v>2017</v>
      </c>
      <c r="E3" s="3">
        <v>2018</v>
      </c>
      <c r="F3" s="3">
        <v>2019</v>
      </c>
      <c r="G3" s="3" t="s">
        <v>2</v>
      </c>
      <c r="H3" s="4" t="s">
        <v>3</v>
      </c>
    </row>
    <row r="4" spans="1:8" x14ac:dyDescent="0.25">
      <c r="A4" s="5"/>
      <c r="B4" s="6"/>
      <c r="C4" s="6"/>
      <c r="D4" s="6"/>
      <c r="E4" s="6"/>
      <c r="F4" s="6"/>
      <c r="G4" s="6"/>
    </row>
    <row r="5" spans="1:8" x14ac:dyDescent="0.25">
      <c r="A5" s="7" t="s">
        <v>4</v>
      </c>
      <c r="B5" s="8">
        <v>560605</v>
      </c>
      <c r="C5" s="8">
        <v>582183</v>
      </c>
      <c r="D5" s="8">
        <v>579237</v>
      </c>
      <c r="E5" s="8">
        <v>590709</v>
      </c>
      <c r="F5" s="8">
        <v>620414</v>
      </c>
      <c r="G5" s="8">
        <v>575875</v>
      </c>
      <c r="H5" s="9">
        <f>AVERAGE(B5:F5)</f>
        <v>586629.6</v>
      </c>
    </row>
    <row r="7" spans="1:8" x14ac:dyDescent="0.25">
      <c r="A7" s="7" t="s">
        <v>5</v>
      </c>
      <c r="B7" s="8">
        <v>42475</v>
      </c>
      <c r="C7" s="8">
        <v>44340</v>
      </c>
      <c r="D7" s="8">
        <v>41099</v>
      </c>
      <c r="E7" s="8">
        <v>40929</v>
      </c>
      <c r="F7" s="8">
        <v>42726</v>
      </c>
      <c r="G7" s="8">
        <v>30602</v>
      </c>
      <c r="H7" s="9">
        <f>AVERAGE(B7:F7)</f>
        <v>42313.8</v>
      </c>
    </row>
    <row r="8" spans="1:8" x14ac:dyDescent="0.25">
      <c r="A8" s="1" t="s">
        <v>6</v>
      </c>
      <c r="B8" s="10">
        <v>9</v>
      </c>
      <c r="C8" s="10">
        <v>9</v>
      </c>
      <c r="D8" s="10">
        <v>10</v>
      </c>
      <c r="E8" s="10">
        <v>2</v>
      </c>
      <c r="F8" s="10">
        <v>2</v>
      </c>
      <c r="G8" s="10">
        <v>0</v>
      </c>
      <c r="H8" s="11">
        <f t="shared" ref="H8:H71" si="0">AVERAGE(B8:F8)</f>
        <v>6.4</v>
      </c>
    </row>
    <row r="9" spans="1:8" x14ac:dyDescent="0.25">
      <c r="A9" s="1" t="s">
        <v>7</v>
      </c>
      <c r="B9" s="10">
        <v>3675</v>
      </c>
      <c r="C9" s="10">
        <v>4801</v>
      </c>
      <c r="D9" s="10">
        <v>4039</v>
      </c>
      <c r="E9" s="10">
        <v>3326</v>
      </c>
      <c r="F9" s="10">
        <v>3335</v>
      </c>
      <c r="G9" s="10">
        <v>2496</v>
      </c>
      <c r="H9" s="11">
        <f t="shared" si="0"/>
        <v>3835.2</v>
      </c>
    </row>
    <row r="10" spans="1:8" x14ac:dyDescent="0.25">
      <c r="A10" s="1" t="s">
        <v>8</v>
      </c>
      <c r="B10" s="10">
        <v>595</v>
      </c>
      <c r="C10" s="10">
        <v>583</v>
      </c>
      <c r="D10" s="10">
        <v>557</v>
      </c>
      <c r="E10" s="10">
        <v>517</v>
      </c>
      <c r="F10" s="10">
        <v>432</v>
      </c>
      <c r="G10" s="10">
        <v>374</v>
      </c>
      <c r="H10" s="11">
        <f t="shared" si="0"/>
        <v>536.79999999999995</v>
      </c>
    </row>
    <row r="11" spans="1:8" x14ac:dyDescent="0.25">
      <c r="A11" s="1" t="s">
        <v>9</v>
      </c>
      <c r="B11" s="10">
        <v>24644</v>
      </c>
      <c r="C11" s="10">
        <v>24462</v>
      </c>
      <c r="D11" s="10">
        <v>22523</v>
      </c>
      <c r="E11" s="10">
        <v>22103</v>
      </c>
      <c r="F11" s="10">
        <v>22568</v>
      </c>
      <c r="G11" s="10">
        <v>17433</v>
      </c>
      <c r="H11" s="11">
        <f t="shared" si="0"/>
        <v>23260</v>
      </c>
    </row>
    <row r="12" spans="1:8" x14ac:dyDescent="0.25">
      <c r="A12" s="1" t="s">
        <v>10</v>
      </c>
      <c r="B12" s="10">
        <v>1403</v>
      </c>
      <c r="C12" s="10">
        <v>1381</v>
      </c>
      <c r="D12" s="10">
        <v>1263</v>
      </c>
      <c r="E12" s="10">
        <v>1306</v>
      </c>
      <c r="F12" s="10">
        <v>1309</v>
      </c>
      <c r="G12" s="10">
        <v>958</v>
      </c>
      <c r="H12" s="11">
        <f t="shared" si="0"/>
        <v>1332.4</v>
      </c>
    </row>
    <row r="13" spans="1:8" x14ac:dyDescent="0.25">
      <c r="A13" s="1" t="s">
        <v>11</v>
      </c>
      <c r="B13" s="10">
        <v>3</v>
      </c>
      <c r="C13" s="10">
        <v>12</v>
      </c>
      <c r="D13" s="10">
        <v>1</v>
      </c>
      <c r="E13" s="10">
        <v>0</v>
      </c>
      <c r="F13" s="10">
        <v>0</v>
      </c>
      <c r="G13" s="10">
        <v>0</v>
      </c>
      <c r="H13" s="11">
        <f t="shared" si="0"/>
        <v>3.2</v>
      </c>
    </row>
    <row r="14" spans="1:8" x14ac:dyDescent="0.25">
      <c r="A14" s="1" t="s">
        <v>12</v>
      </c>
      <c r="B14" s="10">
        <v>565</v>
      </c>
      <c r="C14" s="10">
        <v>592</v>
      </c>
      <c r="D14" s="10">
        <v>552</v>
      </c>
      <c r="E14" s="10">
        <v>550</v>
      </c>
      <c r="F14" s="10">
        <v>516</v>
      </c>
      <c r="G14" s="10">
        <v>459</v>
      </c>
      <c r="H14" s="11">
        <f t="shared" si="0"/>
        <v>555</v>
      </c>
    </row>
    <row r="15" spans="1:8" x14ac:dyDescent="0.25">
      <c r="A15" s="1" t="s">
        <v>13</v>
      </c>
      <c r="B15" s="10">
        <v>23</v>
      </c>
      <c r="C15" s="10">
        <v>31</v>
      </c>
      <c r="D15" s="10">
        <v>28</v>
      </c>
      <c r="E15" s="10">
        <v>27</v>
      </c>
      <c r="F15" s="10">
        <v>29</v>
      </c>
      <c r="G15" s="10">
        <v>15</v>
      </c>
      <c r="H15" s="11">
        <f t="shared" si="0"/>
        <v>27.6</v>
      </c>
    </row>
    <row r="16" spans="1:8" x14ac:dyDescent="0.25">
      <c r="A16" s="1" t="s">
        <v>14</v>
      </c>
      <c r="B16" s="10">
        <v>5</v>
      </c>
      <c r="C16" s="10">
        <v>7</v>
      </c>
      <c r="D16" s="10">
        <v>15</v>
      </c>
      <c r="E16" s="10">
        <v>9</v>
      </c>
      <c r="F16" s="10">
        <v>12</v>
      </c>
      <c r="G16" s="10">
        <v>0</v>
      </c>
      <c r="H16" s="11">
        <f t="shared" si="0"/>
        <v>9.6</v>
      </c>
    </row>
    <row r="17" spans="1:8" x14ac:dyDescent="0.25">
      <c r="A17" s="1" t="s">
        <v>15</v>
      </c>
      <c r="B17" s="10">
        <v>82</v>
      </c>
      <c r="C17" s="10">
        <v>85</v>
      </c>
      <c r="D17" s="10">
        <v>91</v>
      </c>
      <c r="E17" s="10">
        <v>98</v>
      </c>
      <c r="F17" s="10">
        <v>105</v>
      </c>
      <c r="G17" s="10">
        <v>57</v>
      </c>
      <c r="H17" s="11">
        <f t="shared" si="0"/>
        <v>92.2</v>
      </c>
    </row>
    <row r="18" spans="1:8" x14ac:dyDescent="0.25">
      <c r="A18" s="1" t="s">
        <v>16</v>
      </c>
      <c r="B18" s="10">
        <v>7000</v>
      </c>
      <c r="C18" s="10">
        <v>7021</v>
      </c>
      <c r="D18" s="10">
        <v>6552</v>
      </c>
      <c r="E18" s="10">
        <v>6187</v>
      </c>
      <c r="F18" s="10">
        <v>6173</v>
      </c>
      <c r="G18" s="10">
        <v>4472</v>
      </c>
      <c r="H18" s="11">
        <f t="shared" si="0"/>
        <v>6586.6</v>
      </c>
    </row>
    <row r="19" spans="1:8" x14ac:dyDescent="0.25">
      <c r="A19" s="1" t="s">
        <v>17</v>
      </c>
      <c r="B19" s="10">
        <v>20</v>
      </c>
      <c r="C19" s="10">
        <v>11</v>
      </c>
      <c r="D19" s="10">
        <v>9</v>
      </c>
      <c r="E19" s="10">
        <v>10</v>
      </c>
      <c r="F19" s="10">
        <v>10</v>
      </c>
      <c r="G19" s="10">
        <v>16</v>
      </c>
      <c r="H19" s="11">
        <f t="shared" si="0"/>
        <v>12</v>
      </c>
    </row>
    <row r="20" spans="1:8" x14ac:dyDescent="0.25">
      <c r="A20" s="1" t="s">
        <v>18</v>
      </c>
      <c r="B20" s="10">
        <v>24</v>
      </c>
      <c r="C20" s="10">
        <v>22</v>
      </c>
      <c r="D20" s="10">
        <v>3</v>
      </c>
      <c r="E20" s="10">
        <v>0</v>
      </c>
      <c r="F20" s="10">
        <v>3</v>
      </c>
      <c r="G20" s="10">
        <v>2</v>
      </c>
      <c r="H20" s="11">
        <f t="shared" si="0"/>
        <v>10.4</v>
      </c>
    </row>
    <row r="21" spans="1:8" x14ac:dyDescent="0.25">
      <c r="A21" s="1" t="s">
        <v>19</v>
      </c>
      <c r="B21" s="10">
        <v>258</v>
      </c>
      <c r="C21" s="10">
        <v>229</v>
      </c>
      <c r="D21" s="10">
        <v>220</v>
      </c>
      <c r="E21" s="10">
        <v>282</v>
      </c>
      <c r="F21" s="10">
        <v>283</v>
      </c>
      <c r="G21" s="10">
        <v>263</v>
      </c>
      <c r="H21" s="11">
        <f t="shared" si="0"/>
        <v>254.4</v>
      </c>
    </row>
    <row r="22" spans="1:8" x14ac:dyDescent="0.25">
      <c r="A22" s="1" t="s">
        <v>20</v>
      </c>
      <c r="B22" s="10">
        <v>0</v>
      </c>
      <c r="C22" s="10">
        <v>0</v>
      </c>
      <c r="D22" s="10">
        <v>0</v>
      </c>
      <c r="E22" s="10">
        <v>0</v>
      </c>
      <c r="F22" s="10">
        <v>0</v>
      </c>
      <c r="G22" s="10">
        <v>0</v>
      </c>
      <c r="H22" s="11">
        <f t="shared" si="0"/>
        <v>0</v>
      </c>
    </row>
    <row r="23" spans="1:8" x14ac:dyDescent="0.25">
      <c r="A23" s="1" t="s">
        <v>21</v>
      </c>
      <c r="B23" s="10">
        <v>1345</v>
      </c>
      <c r="C23" s="10">
        <v>1942</v>
      </c>
      <c r="D23" s="10">
        <v>1586</v>
      </c>
      <c r="E23" s="10">
        <v>2080</v>
      </c>
      <c r="F23" s="10">
        <v>2778</v>
      </c>
      <c r="G23" s="10">
        <v>958</v>
      </c>
      <c r="H23" s="11">
        <f t="shared" si="0"/>
        <v>1946.2</v>
      </c>
    </row>
    <row r="24" spans="1:8" x14ac:dyDescent="0.25">
      <c r="A24" s="1" t="s">
        <v>22</v>
      </c>
      <c r="B24" s="10">
        <v>13</v>
      </c>
      <c r="C24" s="10">
        <v>5</v>
      </c>
      <c r="D24" s="10">
        <v>21</v>
      </c>
      <c r="E24" s="10">
        <v>338</v>
      </c>
      <c r="F24" s="10">
        <v>801</v>
      </c>
      <c r="G24" s="10">
        <v>51</v>
      </c>
      <c r="H24" s="11">
        <f t="shared" si="0"/>
        <v>235.6</v>
      </c>
    </row>
    <row r="25" spans="1:8" x14ac:dyDescent="0.25">
      <c r="A25" s="1" t="s">
        <v>23</v>
      </c>
      <c r="B25" s="10">
        <v>838</v>
      </c>
      <c r="C25" s="10">
        <v>888</v>
      </c>
      <c r="D25" s="10">
        <v>901</v>
      </c>
      <c r="E25" s="10">
        <v>1009</v>
      </c>
      <c r="F25" s="10">
        <v>1061</v>
      </c>
      <c r="G25" s="10">
        <v>821</v>
      </c>
      <c r="H25" s="11">
        <f t="shared" si="0"/>
        <v>939.4</v>
      </c>
    </row>
    <row r="26" spans="1:8" x14ac:dyDescent="0.25">
      <c r="A26" s="1" t="s">
        <v>24</v>
      </c>
      <c r="B26" s="10">
        <v>268</v>
      </c>
      <c r="C26" s="10">
        <v>349</v>
      </c>
      <c r="D26" s="10">
        <v>392</v>
      </c>
      <c r="E26" s="10">
        <v>461</v>
      </c>
      <c r="F26" s="10">
        <v>878</v>
      </c>
      <c r="G26" s="10">
        <v>449</v>
      </c>
      <c r="H26" s="11">
        <f t="shared" si="0"/>
        <v>469.6</v>
      </c>
    </row>
    <row r="27" spans="1:8" x14ac:dyDescent="0.25">
      <c r="A27" s="1" t="s">
        <v>25</v>
      </c>
      <c r="B27" s="10">
        <v>19</v>
      </c>
      <c r="C27" s="10">
        <v>11</v>
      </c>
      <c r="D27" s="10">
        <v>8</v>
      </c>
      <c r="E27" s="10">
        <v>7</v>
      </c>
      <c r="F27" s="10">
        <v>14</v>
      </c>
      <c r="G27" s="10">
        <v>6</v>
      </c>
      <c r="H27" s="11">
        <f t="shared" si="0"/>
        <v>11.8</v>
      </c>
    </row>
    <row r="28" spans="1:8" x14ac:dyDescent="0.25">
      <c r="A28" s="1" t="s">
        <v>26</v>
      </c>
      <c r="B28" s="10">
        <v>0</v>
      </c>
      <c r="C28" s="10">
        <v>1</v>
      </c>
      <c r="D28" s="10">
        <v>0</v>
      </c>
      <c r="E28" s="10">
        <v>0</v>
      </c>
      <c r="F28" s="10">
        <v>0</v>
      </c>
      <c r="G28" s="10">
        <v>0</v>
      </c>
      <c r="H28" s="11">
        <f t="shared" si="0"/>
        <v>0.2</v>
      </c>
    </row>
    <row r="29" spans="1:8" x14ac:dyDescent="0.25">
      <c r="A29" s="1" t="s">
        <v>27</v>
      </c>
      <c r="B29" s="10">
        <v>1</v>
      </c>
      <c r="C29" s="10">
        <v>3</v>
      </c>
      <c r="D29" s="10">
        <v>0</v>
      </c>
      <c r="E29" s="10">
        <v>0</v>
      </c>
      <c r="F29" s="10">
        <v>0</v>
      </c>
      <c r="G29" s="10">
        <v>0</v>
      </c>
      <c r="H29" s="11">
        <f t="shared" si="0"/>
        <v>0.8</v>
      </c>
    </row>
    <row r="30" spans="1:8" x14ac:dyDescent="0.25">
      <c r="A30" s="1" t="s">
        <v>28</v>
      </c>
      <c r="B30" s="10">
        <v>295</v>
      </c>
      <c r="C30" s="10">
        <v>318</v>
      </c>
      <c r="D30" s="10">
        <v>327</v>
      </c>
      <c r="E30" s="10">
        <v>364</v>
      </c>
      <c r="F30" s="10">
        <v>368</v>
      </c>
      <c r="G30" s="10">
        <v>290</v>
      </c>
      <c r="H30" s="11">
        <f t="shared" si="0"/>
        <v>334.4</v>
      </c>
    </row>
    <row r="31" spans="1:8" x14ac:dyDescent="0.25">
      <c r="A31" s="1" t="s">
        <v>29</v>
      </c>
      <c r="B31" s="10">
        <v>1390</v>
      </c>
      <c r="C31" s="10">
        <v>1577</v>
      </c>
      <c r="D31" s="10">
        <v>2001</v>
      </c>
      <c r="E31" s="10">
        <v>2253</v>
      </c>
      <c r="F31" s="10">
        <v>2049</v>
      </c>
      <c r="G31" s="10">
        <v>1482</v>
      </c>
      <c r="H31" s="11">
        <f t="shared" si="0"/>
        <v>1854</v>
      </c>
    </row>
    <row r="32" spans="1:8" x14ac:dyDescent="0.25">
      <c r="A32" s="7" t="s">
        <v>30</v>
      </c>
      <c r="B32" s="8">
        <v>63003</v>
      </c>
      <c r="C32" s="8">
        <v>64594</v>
      </c>
      <c r="D32" s="8">
        <v>64125</v>
      </c>
      <c r="E32" s="8">
        <v>67138</v>
      </c>
      <c r="F32" s="8">
        <v>68657</v>
      </c>
      <c r="G32" s="8">
        <v>62289</v>
      </c>
      <c r="H32" s="9">
        <f t="shared" si="0"/>
        <v>65503.4</v>
      </c>
    </row>
    <row r="33" spans="1:8" x14ac:dyDescent="0.25">
      <c r="A33" s="1" t="s">
        <v>31</v>
      </c>
      <c r="B33" s="10">
        <v>2286</v>
      </c>
      <c r="C33" s="10">
        <v>2406</v>
      </c>
      <c r="D33" s="10">
        <v>2478</v>
      </c>
      <c r="E33" s="10">
        <v>2579</v>
      </c>
      <c r="F33" s="10">
        <v>2673</v>
      </c>
      <c r="G33" s="10">
        <v>2334</v>
      </c>
      <c r="H33" s="11">
        <f t="shared" si="0"/>
        <v>2484.4</v>
      </c>
    </row>
    <row r="34" spans="1:8" x14ac:dyDescent="0.25">
      <c r="A34" s="1" t="s">
        <v>32</v>
      </c>
      <c r="B34" s="10">
        <v>546</v>
      </c>
      <c r="C34" s="10">
        <v>543</v>
      </c>
      <c r="D34" s="10">
        <v>472</v>
      </c>
      <c r="E34" s="10">
        <v>522</v>
      </c>
      <c r="F34" s="10">
        <v>572</v>
      </c>
      <c r="G34" s="10">
        <v>414</v>
      </c>
      <c r="H34" s="11">
        <f t="shared" si="0"/>
        <v>531</v>
      </c>
    </row>
    <row r="35" spans="1:8" x14ac:dyDescent="0.25">
      <c r="A35" s="1" t="s">
        <v>33</v>
      </c>
      <c r="B35" s="10">
        <v>1498</v>
      </c>
      <c r="C35" s="10">
        <v>1604</v>
      </c>
      <c r="D35" s="10">
        <v>1564</v>
      </c>
      <c r="E35" s="10">
        <v>1594</v>
      </c>
      <c r="F35" s="10">
        <v>1576</v>
      </c>
      <c r="G35" s="10">
        <v>1480</v>
      </c>
      <c r="H35" s="11">
        <f t="shared" si="0"/>
        <v>1567.2</v>
      </c>
    </row>
    <row r="36" spans="1:8" x14ac:dyDescent="0.25">
      <c r="A36" s="1" t="s">
        <v>34</v>
      </c>
      <c r="B36" s="10">
        <v>6543</v>
      </c>
      <c r="C36" s="10">
        <v>6593</v>
      </c>
      <c r="D36" s="10">
        <v>6708</v>
      </c>
      <c r="E36" s="10">
        <v>7420</v>
      </c>
      <c r="F36" s="10">
        <v>7731</v>
      </c>
      <c r="G36" s="10">
        <v>6995</v>
      </c>
      <c r="H36" s="11">
        <f t="shared" si="0"/>
        <v>6999</v>
      </c>
    </row>
    <row r="37" spans="1:8" x14ac:dyDescent="0.25">
      <c r="A37" s="1" t="s">
        <v>35</v>
      </c>
      <c r="B37" s="10">
        <v>6505</v>
      </c>
      <c r="C37" s="10">
        <v>6814</v>
      </c>
      <c r="D37" s="10">
        <v>6318</v>
      </c>
      <c r="E37" s="10">
        <v>6506</v>
      </c>
      <c r="F37" s="10">
        <v>6401</v>
      </c>
      <c r="G37" s="10">
        <v>5628</v>
      </c>
      <c r="H37" s="11">
        <f t="shared" si="0"/>
        <v>6508.8</v>
      </c>
    </row>
    <row r="38" spans="1:8" x14ac:dyDescent="0.25">
      <c r="A38" s="1" t="s">
        <v>36</v>
      </c>
      <c r="B38" s="10">
        <v>1734</v>
      </c>
      <c r="C38" s="10">
        <v>1820</v>
      </c>
      <c r="D38" s="10">
        <v>1924</v>
      </c>
      <c r="E38" s="10">
        <v>2032</v>
      </c>
      <c r="F38" s="10">
        <v>2011</v>
      </c>
      <c r="G38" s="10">
        <v>1892</v>
      </c>
      <c r="H38" s="11">
        <f t="shared" si="0"/>
        <v>1904.2</v>
      </c>
    </row>
    <row r="39" spans="1:8" x14ac:dyDescent="0.25">
      <c r="A39" s="1" t="s">
        <v>37</v>
      </c>
      <c r="B39" s="10">
        <v>503</v>
      </c>
      <c r="C39" s="10">
        <v>464</v>
      </c>
      <c r="D39" s="10">
        <v>483</v>
      </c>
      <c r="E39" s="10">
        <v>520</v>
      </c>
      <c r="F39" s="10">
        <v>536</v>
      </c>
      <c r="G39" s="10">
        <v>462</v>
      </c>
      <c r="H39" s="11">
        <f t="shared" si="0"/>
        <v>501.2</v>
      </c>
    </row>
    <row r="40" spans="1:8" x14ac:dyDescent="0.25">
      <c r="A40" s="1" t="s">
        <v>38</v>
      </c>
      <c r="B40" s="10">
        <v>9034</v>
      </c>
      <c r="C40" s="10">
        <v>9058</v>
      </c>
      <c r="D40" s="10">
        <v>8945</v>
      </c>
      <c r="E40" s="10">
        <v>9012</v>
      </c>
      <c r="F40" s="10">
        <v>9013</v>
      </c>
      <c r="G40" s="10">
        <v>7321</v>
      </c>
      <c r="H40" s="11">
        <f t="shared" si="0"/>
        <v>9012.4</v>
      </c>
    </row>
    <row r="41" spans="1:8" x14ac:dyDescent="0.25">
      <c r="A41" s="1" t="s">
        <v>39</v>
      </c>
      <c r="B41" s="10">
        <v>154</v>
      </c>
      <c r="C41" s="10">
        <v>132</v>
      </c>
      <c r="D41" s="10">
        <v>173</v>
      </c>
      <c r="E41" s="10">
        <v>172</v>
      </c>
      <c r="F41" s="10">
        <v>183</v>
      </c>
      <c r="G41" s="10">
        <v>177</v>
      </c>
      <c r="H41" s="11">
        <f t="shared" si="0"/>
        <v>162.80000000000001</v>
      </c>
    </row>
    <row r="42" spans="1:8" x14ac:dyDescent="0.25">
      <c r="A42" s="1" t="s">
        <v>40</v>
      </c>
      <c r="B42" s="10">
        <v>7845</v>
      </c>
      <c r="C42" s="10">
        <v>8436</v>
      </c>
      <c r="D42" s="10">
        <v>8732</v>
      </c>
      <c r="E42" s="10">
        <v>9034</v>
      </c>
      <c r="F42" s="10">
        <v>9437</v>
      </c>
      <c r="G42" s="10">
        <v>9088</v>
      </c>
      <c r="H42" s="11">
        <f t="shared" si="0"/>
        <v>8696.7999999999993</v>
      </c>
    </row>
    <row r="43" spans="1:8" x14ac:dyDescent="0.25">
      <c r="A43" s="1" t="s">
        <v>41</v>
      </c>
      <c r="B43" s="10">
        <v>1977</v>
      </c>
      <c r="C43" s="10">
        <v>2203</v>
      </c>
      <c r="D43" s="10">
        <v>2145</v>
      </c>
      <c r="E43" s="10">
        <v>2376</v>
      </c>
      <c r="F43" s="10">
        <v>2427</v>
      </c>
      <c r="G43" s="10">
        <v>2255</v>
      </c>
      <c r="H43" s="11">
        <f t="shared" si="0"/>
        <v>2225.6</v>
      </c>
    </row>
    <row r="44" spans="1:8" x14ac:dyDescent="0.25">
      <c r="A44" s="1" t="s">
        <v>42</v>
      </c>
      <c r="B44" s="10">
        <v>1140</v>
      </c>
      <c r="C44" s="10">
        <v>1120</v>
      </c>
      <c r="D44" s="10">
        <v>1212</v>
      </c>
      <c r="E44" s="10">
        <v>1249</v>
      </c>
      <c r="F44" s="10">
        <v>1318</v>
      </c>
      <c r="G44" s="10">
        <v>1246</v>
      </c>
      <c r="H44" s="11">
        <f t="shared" si="0"/>
        <v>1207.8</v>
      </c>
    </row>
    <row r="45" spans="1:8" x14ac:dyDescent="0.25">
      <c r="A45" s="1" t="s">
        <v>43</v>
      </c>
      <c r="B45" s="10">
        <v>1730</v>
      </c>
      <c r="C45" s="10">
        <v>1849</v>
      </c>
      <c r="D45" s="10">
        <v>1867</v>
      </c>
      <c r="E45" s="10">
        <v>2056</v>
      </c>
      <c r="F45" s="10">
        <v>1977</v>
      </c>
      <c r="G45" s="10">
        <v>1958</v>
      </c>
      <c r="H45" s="11">
        <f t="shared" si="0"/>
        <v>1895.8</v>
      </c>
    </row>
    <row r="46" spans="1:8" x14ac:dyDescent="0.25">
      <c r="A46" s="1" t="s">
        <v>44</v>
      </c>
      <c r="B46" s="10">
        <v>2968</v>
      </c>
      <c r="C46" s="10">
        <v>3043</v>
      </c>
      <c r="D46" s="10">
        <v>3012</v>
      </c>
      <c r="E46" s="10">
        <v>3038</v>
      </c>
      <c r="F46" s="10">
        <v>3200</v>
      </c>
      <c r="G46" s="10">
        <v>3303</v>
      </c>
      <c r="H46" s="11">
        <f t="shared" si="0"/>
        <v>3052.2</v>
      </c>
    </row>
    <row r="47" spans="1:8" x14ac:dyDescent="0.25">
      <c r="A47" s="1" t="s">
        <v>45</v>
      </c>
      <c r="B47" s="10">
        <v>381</v>
      </c>
      <c r="C47" s="10">
        <v>424</v>
      </c>
      <c r="D47" s="10">
        <v>430</v>
      </c>
      <c r="E47" s="10">
        <v>443</v>
      </c>
      <c r="F47" s="10">
        <v>415</v>
      </c>
      <c r="G47" s="10">
        <v>382</v>
      </c>
      <c r="H47" s="11">
        <f t="shared" si="0"/>
        <v>418.6</v>
      </c>
    </row>
    <row r="48" spans="1:8" x14ac:dyDescent="0.25">
      <c r="A48" s="1" t="s">
        <v>46</v>
      </c>
      <c r="B48" s="10">
        <v>1595</v>
      </c>
      <c r="C48" s="10">
        <v>1520</v>
      </c>
      <c r="D48" s="10">
        <v>1358</v>
      </c>
      <c r="E48" s="10">
        <v>1375</v>
      </c>
      <c r="F48" s="10">
        <v>1373</v>
      </c>
      <c r="G48" s="10">
        <v>1297</v>
      </c>
      <c r="H48" s="11">
        <f t="shared" si="0"/>
        <v>1444.2</v>
      </c>
    </row>
    <row r="49" spans="1:8" x14ac:dyDescent="0.25">
      <c r="A49" s="1" t="s">
        <v>47</v>
      </c>
      <c r="B49" s="10">
        <v>1378</v>
      </c>
      <c r="C49" s="10">
        <v>1451</v>
      </c>
      <c r="D49" s="10">
        <v>1473</v>
      </c>
      <c r="E49" s="10">
        <v>1610</v>
      </c>
      <c r="F49" s="10">
        <v>1518</v>
      </c>
      <c r="G49" s="10">
        <v>1421</v>
      </c>
      <c r="H49" s="11">
        <f t="shared" si="0"/>
        <v>1486</v>
      </c>
    </row>
    <row r="50" spans="1:8" x14ac:dyDescent="0.25">
      <c r="A50" s="1" t="s">
        <v>48</v>
      </c>
      <c r="B50" s="10">
        <v>282</v>
      </c>
      <c r="C50" s="10">
        <v>284</v>
      </c>
      <c r="D50" s="10">
        <v>289</v>
      </c>
      <c r="E50" s="10">
        <v>287</v>
      </c>
      <c r="F50" s="10">
        <v>355</v>
      </c>
      <c r="G50" s="10">
        <v>300</v>
      </c>
      <c r="H50" s="11">
        <f t="shared" si="0"/>
        <v>299.39999999999998</v>
      </c>
    </row>
    <row r="51" spans="1:8" x14ac:dyDescent="0.25">
      <c r="A51" s="1" t="s">
        <v>49</v>
      </c>
      <c r="B51" s="10">
        <v>2927</v>
      </c>
      <c r="C51" s="10">
        <v>3022</v>
      </c>
      <c r="D51" s="10">
        <v>2979</v>
      </c>
      <c r="E51" s="10">
        <v>3028</v>
      </c>
      <c r="F51" s="10">
        <v>3076</v>
      </c>
      <c r="G51" s="10">
        <v>2598</v>
      </c>
      <c r="H51" s="11">
        <f t="shared" si="0"/>
        <v>3006.4</v>
      </c>
    </row>
    <row r="52" spans="1:8" x14ac:dyDescent="0.25">
      <c r="A52" s="1" t="s">
        <v>50</v>
      </c>
      <c r="B52" s="10">
        <v>7689</v>
      </c>
      <c r="C52" s="10">
        <v>7684</v>
      </c>
      <c r="D52" s="10">
        <v>8245</v>
      </c>
      <c r="E52" s="10">
        <v>8601</v>
      </c>
      <c r="F52" s="10">
        <v>9023</v>
      </c>
      <c r="G52" s="10">
        <v>8252</v>
      </c>
      <c r="H52" s="11">
        <f t="shared" si="0"/>
        <v>8248.4</v>
      </c>
    </row>
    <row r="53" spans="1:8" x14ac:dyDescent="0.25">
      <c r="A53" s="1" t="s">
        <v>51</v>
      </c>
      <c r="B53" s="10">
        <v>4288</v>
      </c>
      <c r="C53" s="10">
        <v>4124</v>
      </c>
      <c r="D53" s="10">
        <v>3318</v>
      </c>
      <c r="E53" s="10">
        <v>3684</v>
      </c>
      <c r="F53" s="10">
        <v>3842</v>
      </c>
      <c r="G53" s="10">
        <v>3486</v>
      </c>
      <c r="H53" s="11">
        <f t="shared" si="0"/>
        <v>3851.2</v>
      </c>
    </row>
    <row r="54" spans="1:8" x14ac:dyDescent="0.25">
      <c r="A54" s="7" t="s">
        <v>52</v>
      </c>
      <c r="B54" s="8">
        <v>3709</v>
      </c>
      <c r="C54" s="8">
        <v>3889</v>
      </c>
      <c r="D54" s="8">
        <v>4789</v>
      </c>
      <c r="E54" s="8">
        <v>4657</v>
      </c>
      <c r="F54" s="8">
        <v>4339</v>
      </c>
      <c r="G54" s="8">
        <v>4759</v>
      </c>
      <c r="H54" s="9">
        <f t="shared" si="0"/>
        <v>4276.6000000000004</v>
      </c>
    </row>
    <row r="55" spans="1:8" x14ac:dyDescent="0.25">
      <c r="A55" s="1" t="s">
        <v>53</v>
      </c>
      <c r="B55" s="10">
        <v>2616</v>
      </c>
      <c r="C55" s="10">
        <v>2858</v>
      </c>
      <c r="D55" s="10">
        <v>3146</v>
      </c>
      <c r="E55" s="10">
        <v>3270</v>
      </c>
      <c r="F55" s="10">
        <v>3344</v>
      </c>
      <c r="G55" s="10">
        <v>3104</v>
      </c>
      <c r="H55" s="11">
        <f t="shared" si="0"/>
        <v>3046.8</v>
      </c>
    </row>
    <row r="56" spans="1:8" x14ac:dyDescent="0.25">
      <c r="A56" s="1" t="s">
        <v>54</v>
      </c>
      <c r="B56" s="10">
        <v>1093</v>
      </c>
      <c r="C56" s="10">
        <v>1031</v>
      </c>
      <c r="D56" s="10">
        <v>1643</v>
      </c>
      <c r="E56" s="10">
        <v>1387</v>
      </c>
      <c r="F56" s="10">
        <v>995</v>
      </c>
      <c r="G56" s="10">
        <v>1655</v>
      </c>
      <c r="H56" s="11">
        <f t="shared" si="0"/>
        <v>1229.8</v>
      </c>
    </row>
    <row r="57" spans="1:8" x14ac:dyDescent="0.25">
      <c r="A57" s="7" t="s">
        <v>55</v>
      </c>
      <c r="B57" s="8">
        <v>42728</v>
      </c>
      <c r="C57" s="8">
        <v>42571</v>
      </c>
      <c r="D57" s="8">
        <v>41642</v>
      </c>
      <c r="E57" s="8">
        <v>42654</v>
      </c>
      <c r="F57" s="8">
        <v>45449</v>
      </c>
      <c r="G57" s="8">
        <v>48433</v>
      </c>
      <c r="H57" s="9">
        <f t="shared" si="0"/>
        <v>43008.800000000003</v>
      </c>
    </row>
    <row r="58" spans="1:8" x14ac:dyDescent="0.25">
      <c r="A58" s="1" t="s">
        <v>56</v>
      </c>
      <c r="B58" s="10">
        <v>34050</v>
      </c>
      <c r="C58" s="10">
        <v>33295</v>
      </c>
      <c r="D58" s="10">
        <v>30932</v>
      </c>
      <c r="E58" s="10">
        <v>32106</v>
      </c>
      <c r="F58" s="10">
        <v>34570</v>
      </c>
      <c r="G58" s="10">
        <v>37265</v>
      </c>
      <c r="H58" s="11">
        <f t="shared" si="0"/>
        <v>32990.6</v>
      </c>
    </row>
    <row r="59" spans="1:8" x14ac:dyDescent="0.25">
      <c r="A59" s="1" t="s">
        <v>57</v>
      </c>
      <c r="B59" s="10">
        <v>2803</v>
      </c>
      <c r="C59" s="10">
        <v>3218</v>
      </c>
      <c r="D59" s="10">
        <v>3582</v>
      </c>
      <c r="E59" s="10">
        <v>3645</v>
      </c>
      <c r="F59" s="10">
        <v>3827</v>
      </c>
      <c r="G59" s="10">
        <v>3962</v>
      </c>
      <c r="H59" s="11">
        <f t="shared" si="0"/>
        <v>3415</v>
      </c>
    </row>
    <row r="60" spans="1:8" x14ac:dyDescent="0.25">
      <c r="A60" s="1" t="s">
        <v>58</v>
      </c>
      <c r="B60" s="10">
        <v>5875</v>
      </c>
      <c r="C60" s="10">
        <v>6058</v>
      </c>
      <c r="D60" s="10">
        <v>7128</v>
      </c>
      <c r="E60" s="10">
        <v>6903</v>
      </c>
      <c r="F60" s="10">
        <v>7052</v>
      </c>
      <c r="G60" s="10">
        <v>7206</v>
      </c>
      <c r="H60" s="11">
        <f t="shared" si="0"/>
        <v>6603.2</v>
      </c>
    </row>
    <row r="61" spans="1:8" x14ac:dyDescent="0.25">
      <c r="A61" s="7" t="s">
        <v>59</v>
      </c>
      <c r="B61" s="8">
        <v>503</v>
      </c>
      <c r="C61" s="8">
        <v>654</v>
      </c>
      <c r="D61" s="8">
        <v>1433</v>
      </c>
      <c r="E61" s="8">
        <v>1416</v>
      </c>
      <c r="F61" s="8">
        <v>1086</v>
      </c>
      <c r="G61" s="8">
        <v>1244</v>
      </c>
      <c r="H61" s="9">
        <f t="shared" si="0"/>
        <v>1018.4</v>
      </c>
    </row>
    <row r="62" spans="1:8" x14ac:dyDescent="0.25">
      <c r="A62" s="1" t="s">
        <v>60</v>
      </c>
      <c r="B62" s="10">
        <v>242</v>
      </c>
      <c r="C62" s="10">
        <v>257</v>
      </c>
      <c r="D62" s="10">
        <v>389</v>
      </c>
      <c r="E62" s="10">
        <v>357</v>
      </c>
      <c r="F62" s="10">
        <v>367</v>
      </c>
      <c r="G62" s="10">
        <v>329</v>
      </c>
      <c r="H62" s="11">
        <f t="shared" si="0"/>
        <v>322.39999999999998</v>
      </c>
    </row>
    <row r="63" spans="1:8" x14ac:dyDescent="0.25">
      <c r="A63" s="1" t="s">
        <v>61</v>
      </c>
      <c r="B63" s="10">
        <v>261</v>
      </c>
      <c r="C63" s="10">
        <v>397</v>
      </c>
      <c r="D63" s="10">
        <v>1044</v>
      </c>
      <c r="E63" s="10">
        <v>1059</v>
      </c>
      <c r="F63" s="10">
        <v>719</v>
      </c>
      <c r="G63" s="10">
        <v>915</v>
      </c>
      <c r="H63" s="11">
        <f t="shared" si="0"/>
        <v>696</v>
      </c>
    </row>
    <row r="64" spans="1:8" x14ac:dyDescent="0.25">
      <c r="A64" s="7" t="s">
        <v>62</v>
      </c>
      <c r="B64" s="8">
        <v>7565</v>
      </c>
      <c r="C64" s="8">
        <v>7741</v>
      </c>
      <c r="D64" s="8">
        <v>8915</v>
      </c>
      <c r="E64" s="8">
        <v>9185</v>
      </c>
      <c r="F64" s="8">
        <v>10181</v>
      </c>
      <c r="G64" s="8">
        <v>7833</v>
      </c>
      <c r="H64" s="9">
        <f t="shared" si="0"/>
        <v>8717.4</v>
      </c>
    </row>
    <row r="65" spans="1:8" x14ac:dyDescent="0.25">
      <c r="A65" s="1" t="s">
        <v>63</v>
      </c>
      <c r="B65" s="10">
        <v>1607</v>
      </c>
      <c r="C65" s="10">
        <v>1572</v>
      </c>
      <c r="D65" s="10">
        <v>1157</v>
      </c>
      <c r="E65" s="10">
        <v>1079</v>
      </c>
      <c r="F65" s="10">
        <v>1094</v>
      </c>
      <c r="G65" s="10">
        <v>640</v>
      </c>
      <c r="H65" s="11">
        <f t="shared" si="0"/>
        <v>1301.8</v>
      </c>
    </row>
    <row r="66" spans="1:8" x14ac:dyDescent="0.25">
      <c r="A66" s="1" t="s">
        <v>64</v>
      </c>
      <c r="B66" s="10">
        <v>405</v>
      </c>
      <c r="C66" s="10">
        <v>411</v>
      </c>
      <c r="D66" s="10">
        <v>701</v>
      </c>
      <c r="E66" s="10">
        <v>755</v>
      </c>
      <c r="F66" s="10">
        <v>855</v>
      </c>
      <c r="G66" s="10">
        <v>866</v>
      </c>
      <c r="H66" s="11">
        <f t="shared" si="0"/>
        <v>625.4</v>
      </c>
    </row>
    <row r="67" spans="1:8" x14ac:dyDescent="0.25">
      <c r="A67" s="1" t="s">
        <v>65</v>
      </c>
      <c r="B67" s="10">
        <v>5553</v>
      </c>
      <c r="C67" s="10">
        <v>5758</v>
      </c>
      <c r="D67" s="10">
        <v>7057</v>
      </c>
      <c r="E67" s="10">
        <v>7351</v>
      </c>
      <c r="F67" s="10">
        <v>8232</v>
      </c>
      <c r="G67" s="10">
        <v>6327</v>
      </c>
      <c r="H67" s="11">
        <f t="shared" si="0"/>
        <v>6790.2</v>
      </c>
    </row>
    <row r="68" spans="1:8" x14ac:dyDescent="0.25">
      <c r="A68" s="7" t="s">
        <v>66</v>
      </c>
      <c r="B68" s="8">
        <v>19</v>
      </c>
      <c r="C68" s="8">
        <v>5</v>
      </c>
      <c r="D68" s="8">
        <v>45</v>
      </c>
      <c r="E68" s="8">
        <v>43</v>
      </c>
      <c r="F68" s="8">
        <v>45</v>
      </c>
      <c r="G68" s="8">
        <v>55</v>
      </c>
      <c r="H68" s="9">
        <f t="shared" si="0"/>
        <v>31.4</v>
      </c>
    </row>
    <row r="69" spans="1:8" x14ac:dyDescent="0.25">
      <c r="A69" s="7" t="s">
        <v>67</v>
      </c>
      <c r="B69" s="8">
        <v>38</v>
      </c>
      <c r="C69" s="8">
        <v>10</v>
      </c>
      <c r="D69" s="8">
        <v>78</v>
      </c>
      <c r="E69" s="8">
        <v>93</v>
      </c>
      <c r="F69" s="8">
        <v>75</v>
      </c>
      <c r="G69" s="8">
        <v>79</v>
      </c>
      <c r="H69" s="9">
        <f t="shared" si="0"/>
        <v>58.8</v>
      </c>
    </row>
    <row r="70" spans="1:8" x14ac:dyDescent="0.25">
      <c r="A70" s="7" t="s">
        <v>68</v>
      </c>
      <c r="B70" s="8">
        <v>198077</v>
      </c>
      <c r="C70" s="8">
        <v>198507</v>
      </c>
      <c r="D70" s="8">
        <v>196900</v>
      </c>
      <c r="E70" s="8">
        <v>201483</v>
      </c>
      <c r="F70" s="8">
        <v>213625</v>
      </c>
      <c r="G70" s="8">
        <v>211860</v>
      </c>
      <c r="H70" s="9">
        <f t="shared" si="0"/>
        <v>201718.39999999999</v>
      </c>
    </row>
    <row r="71" spans="1:8" x14ac:dyDescent="0.25">
      <c r="A71" s="1" t="s">
        <v>69</v>
      </c>
      <c r="B71" s="10">
        <v>2073</v>
      </c>
      <c r="C71" s="10">
        <v>2003</v>
      </c>
      <c r="D71" s="10">
        <v>2101</v>
      </c>
      <c r="E71" s="10">
        <v>2112</v>
      </c>
      <c r="F71" s="10">
        <v>2272</v>
      </c>
      <c r="G71" s="10">
        <v>1730</v>
      </c>
      <c r="H71" s="11">
        <f t="shared" si="0"/>
        <v>2112.1999999999998</v>
      </c>
    </row>
    <row r="72" spans="1:8" x14ac:dyDescent="0.25">
      <c r="A72" s="1" t="s">
        <v>70</v>
      </c>
      <c r="B72" s="10">
        <v>34506</v>
      </c>
      <c r="C72" s="10">
        <v>33452</v>
      </c>
      <c r="D72" s="10">
        <v>26471</v>
      </c>
      <c r="E72" s="10">
        <v>26836</v>
      </c>
      <c r="F72" s="10">
        <v>27764</v>
      </c>
      <c r="G72" s="10">
        <v>29511</v>
      </c>
      <c r="H72" s="11">
        <f t="shared" ref="H72:H114" si="1">AVERAGE(B72:F72)</f>
        <v>29805.8</v>
      </c>
    </row>
    <row r="73" spans="1:8" x14ac:dyDescent="0.25">
      <c r="A73" s="1" t="s">
        <v>71</v>
      </c>
      <c r="B73" s="10">
        <v>68572</v>
      </c>
      <c r="C73" s="10">
        <v>74134</v>
      </c>
      <c r="D73" s="10">
        <v>84120</v>
      </c>
      <c r="E73" s="10">
        <v>88433</v>
      </c>
      <c r="F73" s="10">
        <v>97475</v>
      </c>
      <c r="G73" s="10">
        <v>99680</v>
      </c>
      <c r="H73" s="11">
        <f t="shared" si="1"/>
        <v>82546.8</v>
      </c>
    </row>
    <row r="74" spans="1:8" x14ac:dyDescent="0.25">
      <c r="A74" s="1" t="s">
        <v>72</v>
      </c>
      <c r="B74" s="10">
        <v>31729</v>
      </c>
      <c r="C74" s="10">
        <v>28641</v>
      </c>
      <c r="D74" s="10">
        <v>22134</v>
      </c>
      <c r="E74" s="10">
        <v>20042</v>
      </c>
      <c r="F74" s="10">
        <v>20416</v>
      </c>
      <c r="G74" s="10">
        <v>19298</v>
      </c>
      <c r="H74" s="11">
        <f t="shared" si="1"/>
        <v>24592.400000000001</v>
      </c>
    </row>
    <row r="75" spans="1:8" x14ac:dyDescent="0.25">
      <c r="A75" s="1" t="s">
        <v>73</v>
      </c>
      <c r="B75" s="10">
        <v>58310</v>
      </c>
      <c r="C75" s="10">
        <v>56938</v>
      </c>
      <c r="D75" s="10">
        <v>59774</v>
      </c>
      <c r="E75" s="10">
        <v>61959</v>
      </c>
      <c r="F75" s="10">
        <v>63548</v>
      </c>
      <c r="G75" s="10">
        <v>59736</v>
      </c>
      <c r="H75" s="11">
        <f t="shared" si="1"/>
        <v>60105.8</v>
      </c>
    </row>
    <row r="76" spans="1:8" x14ac:dyDescent="0.25">
      <c r="A76" s="1" t="s">
        <v>74</v>
      </c>
      <c r="B76" s="10">
        <v>1111</v>
      </c>
      <c r="C76" s="10">
        <v>1315</v>
      </c>
      <c r="D76" s="10">
        <v>562</v>
      </c>
      <c r="E76" s="10">
        <v>227</v>
      </c>
      <c r="F76" s="10">
        <v>246</v>
      </c>
      <c r="G76" s="10">
        <v>329</v>
      </c>
      <c r="H76" s="11">
        <f t="shared" si="1"/>
        <v>692.2</v>
      </c>
    </row>
    <row r="77" spans="1:8" x14ac:dyDescent="0.25">
      <c r="A77" s="1" t="s">
        <v>75</v>
      </c>
      <c r="B77" s="10">
        <v>1776</v>
      </c>
      <c r="C77" s="10">
        <v>2024</v>
      </c>
      <c r="D77" s="10">
        <v>1738</v>
      </c>
      <c r="E77" s="10">
        <v>1874</v>
      </c>
      <c r="F77" s="10">
        <v>1904</v>
      </c>
      <c r="G77" s="10">
        <v>1576</v>
      </c>
      <c r="H77" s="11">
        <f t="shared" si="1"/>
        <v>1863.2</v>
      </c>
    </row>
    <row r="78" spans="1:8" x14ac:dyDescent="0.25">
      <c r="A78" s="7" t="s">
        <v>76</v>
      </c>
      <c r="B78" s="8">
        <v>78859</v>
      </c>
      <c r="C78" s="8">
        <v>88139</v>
      </c>
      <c r="D78" s="8">
        <v>87760</v>
      </c>
      <c r="E78" s="8">
        <v>87720</v>
      </c>
      <c r="F78" s="8">
        <v>95879</v>
      </c>
      <c r="G78" s="8">
        <v>57109</v>
      </c>
      <c r="H78" s="9">
        <f t="shared" si="1"/>
        <v>87671.4</v>
      </c>
    </row>
    <row r="79" spans="1:8" x14ac:dyDescent="0.25">
      <c r="A79" s="1" t="s">
        <v>77</v>
      </c>
      <c r="B79" s="10">
        <v>49</v>
      </c>
      <c r="C79" s="10">
        <v>56</v>
      </c>
      <c r="D79" s="10">
        <v>76</v>
      </c>
      <c r="E79" s="10">
        <v>71</v>
      </c>
      <c r="F79" s="10">
        <v>58</v>
      </c>
      <c r="G79" s="10">
        <v>20</v>
      </c>
      <c r="H79" s="11">
        <f t="shared" si="1"/>
        <v>62</v>
      </c>
    </row>
    <row r="80" spans="1:8" x14ac:dyDescent="0.25">
      <c r="A80" s="1" t="s">
        <v>78</v>
      </c>
      <c r="B80" s="10">
        <v>49595</v>
      </c>
      <c r="C80" s="10">
        <v>57809</v>
      </c>
      <c r="D80" s="10">
        <v>57210</v>
      </c>
      <c r="E80" s="10">
        <v>56815</v>
      </c>
      <c r="F80" s="10">
        <v>62719</v>
      </c>
      <c r="G80" s="10">
        <v>32574</v>
      </c>
      <c r="H80" s="11">
        <f t="shared" si="1"/>
        <v>56829.599999999999</v>
      </c>
    </row>
    <row r="81" spans="1:8" x14ac:dyDescent="0.25">
      <c r="A81" s="1" t="s">
        <v>79</v>
      </c>
      <c r="B81" s="10">
        <v>86</v>
      </c>
      <c r="C81" s="10">
        <v>94</v>
      </c>
      <c r="D81" s="10">
        <v>102</v>
      </c>
      <c r="E81" s="10">
        <v>86</v>
      </c>
      <c r="F81" s="10">
        <v>67</v>
      </c>
      <c r="G81" s="10">
        <v>105</v>
      </c>
      <c r="H81" s="11">
        <f t="shared" si="1"/>
        <v>87</v>
      </c>
    </row>
    <row r="82" spans="1:8" x14ac:dyDescent="0.25">
      <c r="A82" s="1" t="s">
        <v>80</v>
      </c>
      <c r="B82" s="10">
        <v>23760</v>
      </c>
      <c r="C82" s="10">
        <v>24365</v>
      </c>
      <c r="D82" s="10">
        <v>24818</v>
      </c>
      <c r="E82" s="10">
        <v>24820</v>
      </c>
      <c r="F82" s="10">
        <v>26576</v>
      </c>
      <c r="G82" s="10">
        <v>19463</v>
      </c>
      <c r="H82" s="11">
        <f t="shared" si="1"/>
        <v>24867.8</v>
      </c>
    </row>
    <row r="83" spans="1:8" x14ac:dyDescent="0.25">
      <c r="A83" s="1" t="s">
        <v>81</v>
      </c>
      <c r="B83" s="10">
        <v>5369</v>
      </c>
      <c r="C83" s="10">
        <v>5815</v>
      </c>
      <c r="D83" s="10">
        <v>5554</v>
      </c>
      <c r="E83" s="10">
        <v>5928</v>
      </c>
      <c r="F83" s="10">
        <v>6459</v>
      </c>
      <c r="G83" s="10">
        <v>4947</v>
      </c>
      <c r="H83" s="11">
        <f t="shared" si="1"/>
        <v>5825</v>
      </c>
    </row>
    <row r="84" spans="1:8" x14ac:dyDescent="0.25">
      <c r="A84" s="7" t="s">
        <v>82</v>
      </c>
      <c r="B84" s="8">
        <v>22456</v>
      </c>
      <c r="C84" s="8">
        <v>22803</v>
      </c>
      <c r="D84" s="8">
        <v>24168</v>
      </c>
      <c r="E84" s="8">
        <v>24341</v>
      </c>
      <c r="F84" s="8">
        <v>25165</v>
      </c>
      <c r="G84" s="8">
        <v>23313</v>
      </c>
      <c r="H84" s="9">
        <f t="shared" si="1"/>
        <v>23786.6</v>
      </c>
    </row>
    <row r="85" spans="1:8" x14ac:dyDescent="0.25">
      <c r="A85" s="1" t="s">
        <v>83</v>
      </c>
      <c r="B85" s="10">
        <v>5698</v>
      </c>
      <c r="C85" s="10">
        <v>5537</v>
      </c>
      <c r="D85" s="10">
        <v>5169</v>
      </c>
      <c r="E85" s="10">
        <v>5258</v>
      </c>
      <c r="F85" s="10">
        <v>5437</v>
      </c>
      <c r="G85" s="10">
        <v>5098</v>
      </c>
      <c r="H85" s="11">
        <f t="shared" si="1"/>
        <v>5419.8</v>
      </c>
    </row>
    <row r="86" spans="1:8" x14ac:dyDescent="0.25">
      <c r="A86" s="1" t="s">
        <v>84</v>
      </c>
      <c r="B86" s="10">
        <v>9040</v>
      </c>
      <c r="C86" s="10">
        <v>8990</v>
      </c>
      <c r="D86" s="10">
        <v>9425</v>
      </c>
      <c r="E86" s="10">
        <v>9968</v>
      </c>
      <c r="F86" s="10">
        <v>10359</v>
      </c>
      <c r="G86" s="10">
        <v>9225</v>
      </c>
      <c r="H86" s="11">
        <f t="shared" si="1"/>
        <v>9556.4</v>
      </c>
    </row>
    <row r="87" spans="1:8" x14ac:dyDescent="0.25">
      <c r="A87" s="1" t="s">
        <v>85</v>
      </c>
      <c r="B87" s="10">
        <v>7718</v>
      </c>
      <c r="C87" s="10">
        <v>8276</v>
      </c>
      <c r="D87" s="10">
        <v>9574</v>
      </c>
      <c r="E87" s="10">
        <v>9115</v>
      </c>
      <c r="F87" s="10">
        <v>9369</v>
      </c>
      <c r="G87" s="10">
        <v>8990</v>
      </c>
      <c r="H87" s="11">
        <f t="shared" si="1"/>
        <v>8810.4</v>
      </c>
    </row>
    <row r="88" spans="1:8" x14ac:dyDescent="0.25">
      <c r="A88" s="7" t="s">
        <v>86</v>
      </c>
      <c r="B88" s="8">
        <v>2327</v>
      </c>
      <c r="C88" s="8">
        <v>2191</v>
      </c>
      <c r="D88" s="8">
        <v>2803</v>
      </c>
      <c r="E88" s="8">
        <v>3339</v>
      </c>
      <c r="F88" s="8">
        <v>3718</v>
      </c>
      <c r="G88" s="8">
        <v>3374</v>
      </c>
      <c r="H88" s="9">
        <f t="shared" si="1"/>
        <v>2875.6</v>
      </c>
    </row>
    <row r="89" spans="1:8" x14ac:dyDescent="0.25">
      <c r="A89" s="7" t="s">
        <v>87</v>
      </c>
      <c r="B89" s="8">
        <v>2210</v>
      </c>
      <c r="C89" s="8">
        <v>2580</v>
      </c>
      <c r="D89" s="8">
        <v>3521</v>
      </c>
      <c r="E89" s="8">
        <v>3959</v>
      </c>
      <c r="F89" s="8">
        <v>4358</v>
      </c>
      <c r="G89" s="8">
        <v>4073</v>
      </c>
      <c r="H89" s="9">
        <f t="shared" si="1"/>
        <v>3325.6</v>
      </c>
    </row>
    <row r="90" spans="1:8" x14ac:dyDescent="0.25">
      <c r="A90" s="7" t="s">
        <v>88</v>
      </c>
      <c r="B90" s="8">
        <v>22031</v>
      </c>
      <c r="C90" s="8">
        <v>23526</v>
      </c>
      <c r="D90" s="8">
        <v>18759</v>
      </c>
      <c r="E90" s="8">
        <v>19227</v>
      </c>
      <c r="F90" s="8">
        <v>20603</v>
      </c>
      <c r="G90" s="8">
        <v>20171</v>
      </c>
      <c r="H90" s="9">
        <f t="shared" si="1"/>
        <v>20829.2</v>
      </c>
    </row>
    <row r="91" spans="1:8" x14ac:dyDescent="0.25">
      <c r="A91" s="1" t="s">
        <v>89</v>
      </c>
      <c r="B91" s="10">
        <v>3970</v>
      </c>
      <c r="C91" s="10">
        <v>3767</v>
      </c>
      <c r="D91" s="10">
        <v>3042</v>
      </c>
      <c r="E91" s="10">
        <v>3198</v>
      </c>
      <c r="F91" s="10">
        <v>3388</v>
      </c>
      <c r="G91" s="10">
        <v>2930</v>
      </c>
      <c r="H91" s="11">
        <f t="shared" si="1"/>
        <v>3473</v>
      </c>
    </row>
    <row r="92" spans="1:8" x14ac:dyDescent="0.25">
      <c r="A92" s="1" t="s">
        <v>90</v>
      </c>
      <c r="B92" s="10">
        <v>18061</v>
      </c>
      <c r="C92" s="10">
        <v>19759</v>
      </c>
      <c r="D92" s="10">
        <v>15717</v>
      </c>
      <c r="E92" s="10">
        <v>16029</v>
      </c>
      <c r="F92" s="10">
        <v>17215</v>
      </c>
      <c r="G92" s="10">
        <v>17241</v>
      </c>
      <c r="H92" s="11">
        <f t="shared" si="1"/>
        <v>17356.2</v>
      </c>
    </row>
    <row r="93" spans="1:8" x14ac:dyDescent="0.25">
      <c r="A93" s="7" t="s">
        <v>91</v>
      </c>
      <c r="B93" s="8">
        <v>1721</v>
      </c>
      <c r="C93" s="8">
        <v>1483</v>
      </c>
      <c r="D93" s="8">
        <v>1484</v>
      </c>
      <c r="E93" s="8">
        <v>1616</v>
      </c>
      <c r="F93" s="8">
        <v>1458</v>
      </c>
      <c r="G93" s="8">
        <v>1335</v>
      </c>
      <c r="H93" s="9">
        <f t="shared" si="1"/>
        <v>1552.4</v>
      </c>
    </row>
    <row r="94" spans="1:8" x14ac:dyDescent="0.25">
      <c r="A94" s="1" t="s">
        <v>92</v>
      </c>
      <c r="B94" s="10">
        <v>174</v>
      </c>
      <c r="C94" s="10">
        <v>147</v>
      </c>
      <c r="D94" s="10">
        <v>157</v>
      </c>
      <c r="E94" s="10">
        <v>135</v>
      </c>
      <c r="F94" s="10">
        <v>122</v>
      </c>
      <c r="G94" s="10">
        <v>111</v>
      </c>
      <c r="H94" s="11">
        <f t="shared" si="1"/>
        <v>147</v>
      </c>
    </row>
    <row r="95" spans="1:8" x14ac:dyDescent="0.25">
      <c r="A95" s="1" t="s">
        <v>93</v>
      </c>
      <c r="B95" s="10">
        <v>1431</v>
      </c>
      <c r="C95" s="10">
        <v>1251</v>
      </c>
      <c r="D95" s="10">
        <v>1193</v>
      </c>
      <c r="E95" s="10">
        <v>1230</v>
      </c>
      <c r="F95" s="10">
        <v>1122</v>
      </c>
      <c r="G95" s="10">
        <v>1072</v>
      </c>
      <c r="H95" s="11">
        <f t="shared" si="1"/>
        <v>1245.4000000000001</v>
      </c>
    </row>
    <row r="96" spans="1:8" x14ac:dyDescent="0.25">
      <c r="A96" s="1" t="s">
        <v>94</v>
      </c>
      <c r="B96" s="10">
        <v>109</v>
      </c>
      <c r="C96" s="10">
        <v>82</v>
      </c>
      <c r="D96" s="10">
        <v>118</v>
      </c>
      <c r="E96" s="10">
        <v>192</v>
      </c>
      <c r="F96" s="10">
        <v>173</v>
      </c>
      <c r="G96" s="10">
        <v>145</v>
      </c>
      <c r="H96" s="11">
        <f t="shared" si="1"/>
        <v>134.80000000000001</v>
      </c>
    </row>
    <row r="97" spans="1:8" x14ac:dyDescent="0.25">
      <c r="A97" s="1" t="s">
        <v>95</v>
      </c>
      <c r="B97" s="10">
        <v>7</v>
      </c>
      <c r="C97" s="10">
        <v>3</v>
      </c>
      <c r="D97" s="10">
        <v>16</v>
      </c>
      <c r="E97" s="10">
        <v>59</v>
      </c>
      <c r="F97" s="10">
        <v>41</v>
      </c>
      <c r="G97" s="10">
        <v>7</v>
      </c>
      <c r="H97" s="11">
        <f t="shared" si="1"/>
        <v>25.2</v>
      </c>
    </row>
    <row r="98" spans="1:8" x14ac:dyDescent="0.25">
      <c r="A98" s="7" t="s">
        <v>96</v>
      </c>
      <c r="B98" s="8">
        <v>9831</v>
      </c>
      <c r="C98" s="8">
        <v>9785</v>
      </c>
      <c r="D98" s="8">
        <v>11054</v>
      </c>
      <c r="E98" s="8">
        <v>11768</v>
      </c>
      <c r="F98" s="8">
        <v>11260</v>
      </c>
      <c r="G98" s="8">
        <v>9161</v>
      </c>
      <c r="H98" s="9">
        <f t="shared" si="1"/>
        <v>10739.6</v>
      </c>
    </row>
    <row r="99" spans="1:8" x14ac:dyDescent="0.25">
      <c r="A99" s="7" t="s">
        <v>97</v>
      </c>
      <c r="B99" s="8">
        <v>5138</v>
      </c>
      <c r="C99" s="8">
        <v>5100</v>
      </c>
      <c r="D99" s="8">
        <v>5336</v>
      </c>
      <c r="E99" s="8">
        <v>5415</v>
      </c>
      <c r="F99" s="8">
        <v>5912</v>
      </c>
      <c r="G99" s="8">
        <v>4421</v>
      </c>
      <c r="H99" s="9">
        <f t="shared" si="1"/>
        <v>5380.2</v>
      </c>
    </row>
    <row r="100" spans="1:8" x14ac:dyDescent="0.25">
      <c r="A100" s="7" t="s">
        <v>98</v>
      </c>
      <c r="B100" s="8">
        <v>18659</v>
      </c>
      <c r="C100" s="8">
        <v>19839</v>
      </c>
      <c r="D100" s="8">
        <v>20680</v>
      </c>
      <c r="E100" s="8">
        <v>21918</v>
      </c>
      <c r="F100" s="8">
        <v>22918</v>
      </c>
      <c r="G100" s="8">
        <v>23857</v>
      </c>
      <c r="H100" s="9">
        <f t="shared" si="1"/>
        <v>20802.8</v>
      </c>
    </row>
    <row r="101" spans="1:8" x14ac:dyDescent="0.25">
      <c r="A101" s="7" t="s">
        <v>99</v>
      </c>
      <c r="B101" s="8">
        <v>39256</v>
      </c>
      <c r="C101" s="8">
        <v>44426</v>
      </c>
      <c r="D101" s="8">
        <v>44646</v>
      </c>
      <c r="E101" s="8">
        <v>43808</v>
      </c>
      <c r="F101" s="8">
        <v>42960</v>
      </c>
      <c r="G101" s="8">
        <v>33939</v>
      </c>
      <c r="H101" s="9">
        <f t="shared" si="1"/>
        <v>43019.199999999997</v>
      </c>
    </row>
    <row r="102" spans="1:8" s="20" customFormat="1" x14ac:dyDescent="0.25">
      <c r="A102" s="20" t="s">
        <v>100</v>
      </c>
      <c r="B102" s="21">
        <v>10033</v>
      </c>
      <c r="C102" s="21">
        <v>11292</v>
      </c>
      <c r="D102" s="21">
        <v>11399</v>
      </c>
      <c r="E102" s="21">
        <v>12536</v>
      </c>
      <c r="F102" s="21">
        <v>12799</v>
      </c>
      <c r="G102" s="21">
        <v>8017</v>
      </c>
      <c r="H102" s="22">
        <f t="shared" si="1"/>
        <v>11611.8</v>
      </c>
    </row>
    <row r="103" spans="1:8" x14ac:dyDescent="0.25">
      <c r="A103" s="1" t="s">
        <v>121</v>
      </c>
      <c r="B103" s="10">
        <v>10012</v>
      </c>
      <c r="C103" s="10">
        <v>11274</v>
      </c>
      <c r="D103" s="10">
        <v>11360</v>
      </c>
      <c r="E103" s="10">
        <v>12487</v>
      </c>
      <c r="F103" s="10">
        <v>12764</v>
      </c>
      <c r="G103" s="10">
        <v>8000</v>
      </c>
      <c r="H103" s="11">
        <f t="shared" si="1"/>
        <v>11579.4</v>
      </c>
    </row>
    <row r="104" spans="1:8" x14ac:dyDescent="0.25">
      <c r="A104" s="1" t="s">
        <v>122</v>
      </c>
      <c r="B104" s="10">
        <v>11</v>
      </c>
      <c r="C104" s="10">
        <v>13</v>
      </c>
      <c r="D104" s="10">
        <v>26</v>
      </c>
      <c r="E104" s="10">
        <v>14</v>
      </c>
      <c r="F104" s="10">
        <v>8</v>
      </c>
      <c r="G104" s="10">
        <v>2</v>
      </c>
      <c r="H104" s="11">
        <f t="shared" si="1"/>
        <v>14.4</v>
      </c>
    </row>
    <row r="105" spans="1:8" x14ac:dyDescent="0.25">
      <c r="A105" s="1" t="s">
        <v>123</v>
      </c>
      <c r="B105" s="10">
        <v>4</v>
      </c>
      <c r="C105" s="10">
        <v>4</v>
      </c>
      <c r="D105" s="10">
        <v>2</v>
      </c>
      <c r="E105" s="10">
        <v>13</v>
      </c>
      <c r="F105" s="10">
        <v>3</v>
      </c>
      <c r="G105" s="10">
        <v>0</v>
      </c>
      <c r="H105" s="11">
        <f t="shared" si="1"/>
        <v>5.2</v>
      </c>
    </row>
    <row r="106" spans="1:8" x14ac:dyDescent="0.25">
      <c r="A106" s="1" t="s">
        <v>124</v>
      </c>
      <c r="B106" s="10">
        <v>6</v>
      </c>
      <c r="C106" s="10">
        <v>1</v>
      </c>
      <c r="D106" s="10">
        <v>11</v>
      </c>
      <c r="E106" s="10">
        <v>22</v>
      </c>
      <c r="F106" s="10">
        <v>24</v>
      </c>
      <c r="G106" s="10">
        <v>15</v>
      </c>
      <c r="H106" s="11">
        <f t="shared" si="1"/>
        <v>12.8</v>
      </c>
    </row>
    <row r="107" spans="1:8" s="20" customFormat="1" x14ac:dyDescent="0.25">
      <c r="A107" s="20" t="s">
        <v>101</v>
      </c>
      <c r="B107" s="21">
        <v>2391</v>
      </c>
      <c r="C107" s="21">
        <v>2780</v>
      </c>
      <c r="D107" s="21">
        <v>2730</v>
      </c>
      <c r="E107" s="21">
        <v>3074</v>
      </c>
      <c r="F107" s="21">
        <v>3144</v>
      </c>
      <c r="G107" s="21">
        <v>3164</v>
      </c>
      <c r="H107" s="22">
        <f t="shared" si="1"/>
        <v>2823.8</v>
      </c>
    </row>
    <row r="108" spans="1:8" s="20" customFormat="1" x14ac:dyDescent="0.25">
      <c r="A108" s="20" t="s">
        <v>102</v>
      </c>
      <c r="B108" s="21">
        <v>3186</v>
      </c>
      <c r="C108" s="21">
        <v>3202</v>
      </c>
      <c r="D108" s="21">
        <v>3810</v>
      </c>
      <c r="E108" s="21">
        <v>3534</v>
      </c>
      <c r="F108" s="21">
        <v>3295</v>
      </c>
      <c r="G108" s="21">
        <v>2500</v>
      </c>
      <c r="H108" s="22">
        <f t="shared" si="1"/>
        <v>3405.4</v>
      </c>
    </row>
    <row r="109" spans="1:8" s="20" customFormat="1" x14ac:dyDescent="0.25">
      <c r="A109" s="20" t="s">
        <v>103</v>
      </c>
      <c r="B109" s="21">
        <v>501</v>
      </c>
      <c r="C109" s="21">
        <v>469</v>
      </c>
      <c r="D109" s="21">
        <v>446</v>
      </c>
      <c r="E109" s="21">
        <v>429</v>
      </c>
      <c r="F109" s="21">
        <v>446</v>
      </c>
      <c r="G109" s="21">
        <v>298</v>
      </c>
      <c r="H109" s="22">
        <f t="shared" si="1"/>
        <v>458.2</v>
      </c>
    </row>
    <row r="110" spans="1:8" s="20" customFormat="1" x14ac:dyDescent="0.25">
      <c r="A110" s="20" t="s">
        <v>104</v>
      </c>
      <c r="B110" s="21">
        <v>204</v>
      </c>
      <c r="C110" s="21">
        <v>151</v>
      </c>
      <c r="D110" s="21">
        <v>386</v>
      </c>
      <c r="E110" s="21">
        <v>433</v>
      </c>
      <c r="F110" s="21">
        <v>640</v>
      </c>
      <c r="G110" s="21">
        <v>624</v>
      </c>
      <c r="H110" s="22">
        <f t="shared" si="1"/>
        <v>362.8</v>
      </c>
    </row>
    <row r="111" spans="1:8" s="20" customFormat="1" x14ac:dyDescent="0.25">
      <c r="A111" s="20" t="s">
        <v>105</v>
      </c>
      <c r="B111" s="21">
        <v>2481</v>
      </c>
      <c r="C111" s="21">
        <v>2413</v>
      </c>
      <c r="D111" s="21">
        <v>2463</v>
      </c>
      <c r="E111" s="21">
        <v>2984</v>
      </c>
      <c r="F111" s="21">
        <v>2808</v>
      </c>
      <c r="G111" s="21">
        <v>3529</v>
      </c>
      <c r="H111" s="22">
        <f t="shared" si="1"/>
        <v>2629.8</v>
      </c>
    </row>
    <row r="112" spans="1:8" s="20" customFormat="1" x14ac:dyDescent="0.25">
      <c r="A112" s="20" t="s">
        <v>106</v>
      </c>
      <c r="B112" s="21">
        <v>11096</v>
      </c>
      <c r="C112" s="21">
        <v>14869</v>
      </c>
      <c r="D112" s="21">
        <v>11845</v>
      </c>
      <c r="E112" s="21">
        <v>9916</v>
      </c>
      <c r="F112" s="21">
        <v>8831</v>
      </c>
      <c r="G112" s="21">
        <v>6008</v>
      </c>
      <c r="H112" s="22">
        <f t="shared" si="1"/>
        <v>11311.4</v>
      </c>
    </row>
    <row r="113" spans="1:8" s="20" customFormat="1" x14ac:dyDescent="0.25">
      <c r="A113" s="20" t="s">
        <v>107</v>
      </c>
      <c r="B113" s="21">
        <v>9364</v>
      </c>
      <c r="C113" s="21">
        <v>9250</v>
      </c>
      <c r="D113" s="21">
        <v>11567</v>
      </c>
      <c r="E113" s="21">
        <v>10902</v>
      </c>
      <c r="F113" s="21">
        <v>10997</v>
      </c>
      <c r="G113" s="21">
        <v>9799</v>
      </c>
      <c r="H113" s="22">
        <f t="shared" si="1"/>
        <v>10416</v>
      </c>
    </row>
    <row r="114" spans="1:8" x14ac:dyDescent="0.25">
      <c r="A114" s="7" t="s">
        <v>108</v>
      </c>
      <c r="B114" s="8">
        <v>0</v>
      </c>
      <c r="C114" s="8">
        <v>0</v>
      </c>
      <c r="D114" s="8">
        <v>0</v>
      </c>
      <c r="E114" s="8">
        <v>0</v>
      </c>
      <c r="F114" s="8">
        <v>0</v>
      </c>
      <c r="G114" s="8">
        <v>0</v>
      </c>
      <c r="H114" s="9">
        <f t="shared" si="1"/>
        <v>0</v>
      </c>
    </row>
    <row r="115" spans="1:8" x14ac:dyDescent="0.25">
      <c r="A115" s="7" t="s">
        <v>116</v>
      </c>
      <c r="B115" s="8">
        <v>0</v>
      </c>
      <c r="C115" s="8">
        <v>0</v>
      </c>
      <c r="D115" s="8">
        <v>0</v>
      </c>
      <c r="E115" s="8">
        <v>0</v>
      </c>
      <c r="F115" s="8">
        <v>0</v>
      </c>
      <c r="G115" s="8">
        <v>1</v>
      </c>
      <c r="H115" s="9">
        <f>AVERAGE(B115:F115)</f>
        <v>0</v>
      </c>
    </row>
    <row r="116" spans="1:8" x14ac:dyDescent="0.25">
      <c r="A116" s="7" t="s">
        <v>117</v>
      </c>
      <c r="B116" s="8" t="s">
        <v>109</v>
      </c>
      <c r="C116" s="8" t="s">
        <v>109</v>
      </c>
      <c r="D116" s="8" t="s">
        <v>109</v>
      </c>
      <c r="E116" s="8" t="s">
        <v>109</v>
      </c>
      <c r="F116" s="8" t="s">
        <v>109</v>
      </c>
      <c r="G116" s="8">
        <v>27967</v>
      </c>
      <c r="H116" s="9"/>
    </row>
    <row r="117" spans="1:8" x14ac:dyDescent="0.25">
      <c r="A117" s="1" t="s">
        <v>118</v>
      </c>
      <c r="B117" s="10" t="s">
        <v>109</v>
      </c>
      <c r="C117" s="10" t="s">
        <v>109</v>
      </c>
      <c r="D117" s="10" t="s">
        <v>109</v>
      </c>
      <c r="E117" s="10" t="s">
        <v>109</v>
      </c>
      <c r="F117" s="10" t="s">
        <v>109</v>
      </c>
      <c r="G117" s="10">
        <v>8209</v>
      </c>
      <c r="H117" s="11"/>
    </row>
    <row r="118" spans="1:8" ht="13.8" thickBot="1" x14ac:dyDescent="0.3">
      <c r="A118" s="12" t="s">
        <v>119</v>
      </c>
      <c r="B118" s="13" t="s">
        <v>109</v>
      </c>
      <c r="C118" s="13" t="s">
        <v>109</v>
      </c>
      <c r="D118" s="13" t="s">
        <v>109</v>
      </c>
      <c r="E118" s="13" t="s">
        <v>109</v>
      </c>
      <c r="F118" s="13" t="s">
        <v>109</v>
      </c>
      <c r="G118" s="13">
        <v>19758</v>
      </c>
      <c r="H118" s="14"/>
    </row>
    <row r="119" spans="1:8" ht="27" customHeight="1" x14ac:dyDescent="0.25">
      <c r="A119" s="16" t="s">
        <v>110</v>
      </c>
      <c r="B119" s="16"/>
      <c r="C119" s="16"/>
      <c r="D119" s="16"/>
      <c r="E119" s="16"/>
      <c r="F119" s="16"/>
      <c r="G119" s="16"/>
    </row>
    <row r="120" spans="1:8" x14ac:dyDescent="0.25">
      <c r="A120" s="17" t="s">
        <v>111</v>
      </c>
      <c r="B120" s="17"/>
      <c r="C120" s="17"/>
      <c r="D120" s="17"/>
      <c r="E120" s="17"/>
      <c r="F120" s="17"/>
      <c r="G120" s="17"/>
    </row>
    <row r="121" spans="1:8" x14ac:dyDescent="0.25">
      <c r="A121" s="15" t="s">
        <v>112</v>
      </c>
    </row>
    <row r="122" spans="1:8" x14ac:dyDescent="0.25">
      <c r="A122" s="15" t="s">
        <v>113</v>
      </c>
    </row>
    <row r="123" spans="1:8" x14ac:dyDescent="0.25">
      <c r="A123" s="15" t="s">
        <v>114</v>
      </c>
    </row>
    <row r="124" spans="1:8" ht="45.75" customHeight="1" x14ac:dyDescent="0.25">
      <c r="A124" s="18" t="s">
        <v>115</v>
      </c>
      <c r="B124" s="19"/>
      <c r="C124" s="19"/>
      <c r="D124" s="19"/>
      <c r="E124" s="19"/>
      <c r="F124" s="19"/>
      <c r="G124" s="19"/>
    </row>
  </sheetData>
  <mergeCells count="3">
    <mergeCell ref="A119:G119"/>
    <mergeCell ref="A120:G120"/>
    <mergeCell ref="A124:G124"/>
  </mergeCells>
  <pageMargins left="0.11811023622047245" right="0.11811023622047245" top="0.74803149606299213" bottom="0.74803149606299213" header="0.31496062992125984" footer="0.31496062992125984"/>
  <pageSetup paperSize="9" scale="80" orientation="portrait" horizontalDpi="0" verticalDpi="0" r:id="rId1"/>
  <ignoredErrors>
    <ignoredError sqref="H5:H11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ONSCore_CDC</dc:creator>
  <cp:lastModifiedBy>ONSCore_CDC</cp:lastModifiedBy>
  <dcterms:created xsi:type="dcterms:W3CDTF">2021-03-12T09:47:29Z</dcterms:created>
  <dcterms:modified xsi:type="dcterms:W3CDTF">2021-03-13T01:52:33Z</dcterms:modified>
</cp:coreProperties>
</file>