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nep\VSD\publications_releases\2022\Press Release on COD\as of 073122\"/>
    </mc:Choice>
  </mc:AlternateContent>
  <bookViews>
    <workbookView xWindow="0" yWindow="0" windowWidth="25200" windowHeight="11580"/>
  </bookViews>
  <sheets>
    <sheet name="Table 1" sheetId="2" r:id="rId1"/>
    <sheet name="Table 2" sheetId="14" r:id="rId2"/>
    <sheet name="Table 3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" l="1"/>
  <c r="A2" i="14" l="1"/>
</calcChain>
</file>

<file path=xl/sharedStrings.xml><?xml version="1.0" encoding="utf-8"?>
<sst xmlns="http://schemas.openxmlformats.org/spreadsheetml/2006/main" count="122" uniqueCount="111">
  <si>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</si>
  <si>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</si>
  <si>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</si>
  <si>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</si>
  <si>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</si>
  <si>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</si>
  <si>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</si>
  <si>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</si>
  <si>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Usual Residence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</si>
  <si>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</si>
  <si>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</si>
  <si>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</si>
  <si>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</si>
  <si>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</si>
  <si>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</si>
  <si>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</si>
  <si>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</si>
  <si>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</si>
  <si>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</si>
  <si>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</si>
  <si>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</si>
  <si>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</si>
  <si>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</si>
  <si>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</si>
  <si>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</si>
  <si>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</si>
  <si>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</si>
  <si>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</si>
  <si>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</si>
  <si>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</si>
  <si>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</si>
  <si>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</si>
  <si>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</si>
  <si>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</si>
  <si>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</si>
  <si>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</si>
  <si>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</si>
  <si>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</si>
  <si>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</si>
  <si>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</si>
  <si>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</si>
  <si>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</si>
  <si>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</si>
  <si>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</si>
  <si>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</si>
  <si>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</si>
  <si>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</si>
  <si>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</si>
  <si>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</si>
  <si>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t>1–092 Certain conditions originating in the perinatal period P00–P96</t>
  </si>
  <si>
    <t>1–083 Diseases of the musculoskeletal system and connective tissue M00–M99</t>
  </si>
  <si>
    <t>1–093 Congenital malformations deformations and chromosomal abnormalities Q00–Q99</t>
  </si>
  <si>
    <t>1–082 Diseases of the skin and subcutaneous tissue L00–L98</t>
  </si>
  <si>
    <t>1–026 Neoplasms C00–D48</t>
  </si>
  <si>
    <t>Other causes of death</t>
  </si>
  <si>
    <t>1–067 Ischaemic heart diseases I20–I25</t>
  </si>
  <si>
    <t>1–069 Cerebrovascular diseases I60–I69</t>
  </si>
  <si>
    <t>COVID-19 Virus identified U07.1</t>
  </si>
  <si>
    <t>1–052 Diabetes mellitus E10–E14</t>
  </si>
  <si>
    <t>1–066 Hypertensive diseases I10–I13</t>
  </si>
  <si>
    <t>1–074 Pneumonia J12–J18</t>
  </si>
  <si>
    <t>COVID-19 Virus not identified U07.2</t>
  </si>
  <si>
    <t>1–068 Other heart diseases I26–I51</t>
  </si>
  <si>
    <t>1–076 Chronic lower respiratory diseases J40–J47</t>
  </si>
  <si>
    <t>1–086 Remainder of diseases of the genitourinary system N17–N98</t>
  </si>
  <si>
    <t>1–005 Respiratory tuberculosis A15–A16</t>
  </si>
  <si>
    <t>1–054 Remainder of endocrine nutritional and metabolic diseases E00–E07 E15–E34 E50–E88</t>
  </si>
  <si>
    <t>1–080 Diseases of the liver K70–K76</t>
  </si>
  <si>
    <t>1–096 Transport accidents V01–V99</t>
  </si>
  <si>
    <t>1–081 Remainder of diseases of the digestive system K00–K22 K28–K66 K80–K92</t>
  </si>
  <si>
    <t>1–103 All other external causes W20–W64 W75–W99 X10–X39 X50–X59 Y10–Y89</t>
  </si>
  <si>
    <t>1–061 Remainder of diseases of the nervous system G04–G25 G31–G98</t>
  </si>
  <si>
    <t>1–053 Malnutrition E40–E46</t>
  </si>
  <si>
    <t>1–079 Gastric and duodenal ulcer K25–K27</t>
  </si>
  <si>
    <t>1–102 Assault X85–Y09</t>
  </si>
  <si>
    <t>1–077 Remainder of diseases of the respiratory system J00–J06 J30–J39 J60–J98</t>
  </si>
  <si>
    <t>1–097 Falls W00–W19</t>
  </si>
  <si>
    <t>1–012 Sepsis A40–A41</t>
  </si>
  <si>
    <t>1–101 Intentional self-harm X60–X84</t>
  </si>
  <si>
    <t>1–049 Anaemias D50–D64</t>
  </si>
  <si>
    <t>1–003 Diarrhoea and gastroenteritis of presumed infectious origin A09</t>
  </si>
  <si>
    <t>1–098 Accidental drowning and submersion W65–W74</t>
  </si>
  <si>
    <t>1–085 Glomerular and renal tubulo–interstitial diseases N00–N15</t>
  </si>
  <si>
    <t>1–065 Acute rheumatic fever and chronic rheumatic heart diseases I00–I09</t>
  </si>
  <si>
    <t>1–071 Remainder of diseases of the circulatory system I71–I99</t>
  </si>
  <si>
    <t>1–057 Remainder of mental and behavioural disorders F01–F09 F20–F99</t>
  </si>
  <si>
    <t>1–060 Alzheimer disease G30</t>
  </si>
  <si>
    <t>1–089 Other direct obstetric deaths O10–O92</t>
  </si>
  <si>
    <t>1–017 Other arthropod-borne viral fevers and viral haemorrhagic fevers A92–A94 A96–A99</t>
  </si>
  <si>
    <t>1–006 Other tuberculosis A17–A19</t>
  </si>
  <si>
    <t>1–020 Human immunodeficiency virus [HIV] disease B20–B24</t>
  </si>
  <si>
    <t>1–050 Remainder of diseases of the blood and blood–forming organs and certain disorders involving the immune mechanism D65–D89</t>
  </si>
  <si>
    <t>1–019 Viral hepatitis B15–B19</t>
  </si>
  <si>
    <t>1–100 Accidental poisoning by and exposure to noxious substances X40–X49</t>
  </si>
  <si>
    <t>1–059 Meningitis G00 G03</t>
  </si>
  <si>
    <t>1–008 Tetanus A33–A35</t>
  </si>
  <si>
    <t>1–056 Mental and behavioural disorders due to psychoactive substance use F10–F19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</si>
  <si>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
               Registrar General using Certificate of Death-Municipal Form 103)</t>
    </r>
  </si>
  <si>
    <t>1–025 Remainder of certain infectious and parasitic diseases A21–A32 A38 A42–A49 A65–A79 A81 A83–A89 B00–B04 B06–B09 B25–B49 B58–B64 B66–B94 B99</t>
  </si>
  <si>
    <t>Symptoms, signs, and abnormal clinical and laboratory findings, not elsewhere classified (R00-R99) are not included in the analysis due to the unspecified nature of these causes</t>
  </si>
  <si>
    <t>Notes: Causes of death are coded based on the ICD-10 Rules and Guidelines and mortality grouping is based on the Mortality Tabulation List 1 (General Mortality, Condensed List 
              of the ICD-10), Fifth Edition (2016)</t>
  </si>
  <si>
    <t>1–099 Exposure to smoke fire and flames X00–X09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</si>
  <si>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
            the Office of the City/Municipal Civil Registrars throughout the country  
            and submitted to the Office of the Civil Registrar General using 
            Certificate of Death-Municipal Form 103)</t>
    </r>
  </si>
  <si>
    <t>Bangsamoro Autonomous Region in Muslim Mindanao (BARMM)</t>
  </si>
  <si>
    <r>
      <t>Table 1.  Number of Registered Deaths, Percent Shares, and Ranks by Cause of Death (Top 50), Philippines: January to June, 2021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and 2022</t>
    </r>
    <r>
      <rPr>
        <vertAlign val="superscript"/>
        <sz val="11"/>
        <color theme="1"/>
        <rFont val="Arial"/>
        <family val="2"/>
      </rPr>
      <t>(p)</t>
    </r>
  </si>
  <si>
    <t>(Preliminary as of 31 July 2022)</t>
  </si>
  <si>
    <r>
      <t>Jan-Jun 2022</t>
    </r>
    <r>
      <rPr>
        <i/>
        <vertAlign val="superscript"/>
        <sz val="11"/>
        <color theme="1"/>
        <rFont val="Arial"/>
        <family val="2"/>
      </rPr>
      <t>(p)</t>
    </r>
  </si>
  <si>
    <r>
      <t>Jan-Jun 2021</t>
    </r>
    <r>
      <rPr>
        <i/>
        <vertAlign val="superscript"/>
        <sz val="11"/>
        <color theme="1"/>
        <rFont val="Arial"/>
        <family val="2"/>
      </rPr>
      <t>(p)</t>
    </r>
  </si>
  <si>
    <t>1–024 Schistosomiasis B65</t>
  </si>
  <si>
    <r>
      <t>Table 2.  Number of Registered Deaths Due to COVID-19 by Region of Usual Residence: January to June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</si>
  <si>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r>
      <t>Table 3.  Number of Registered Deaths Due to COVID-19 in NCR by City/Municipality of Usual Residence: January to June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</si>
</sst>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41" fontId="2" fillId="0" borderId="0" xfId="0" applyNumberFormat="1" applyFont="1" applyAlignment="1">
      <alignment horizontal="right" wrapText="1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 applyBorder="1"/>
    <xf numFmtId="43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167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indent="4"/>
    </xf>
    <xf numFmtId="41" fontId="2" fillId="0" borderId="0" xfId="0" applyNumberFormat="1" applyFont="1" applyAlignment="1">
      <alignment horizontal="right" wrapText="1"/>
    </xf>
    <xf numFmtId="41" fontId="2" fillId="0" borderId="2" xfId="0" applyNumberFormat="1" applyFont="1" applyBorder="1" applyAlignment="1">
      <alignment horizontal="right" wrapText="1"/>
    </xf>
    <xf numFmtId="0" fontId="2" fillId="2" borderId="0" xfId="0" applyFont="1" applyFill="1" applyAlignment="1">
      <alignment wrapText="1"/>
    </xf>
    <xf numFmtId="3" fontId="2" fillId="2" borderId="0" xfId="1" applyNumberFormat="1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41" fontId="2" fillId="0" borderId="0" xfId="0" applyNumberFormat="1" applyFont="1" applyBorder="1" applyAlignment="1">
      <alignment horizontal="right" wrapText="1"/>
    </xf>
    <xf numFmtId="0" fontId="2" fillId="0" borderId="0" xfId="0" applyFont="1" applyFill="1"/>
    <xf numFmtId="165" fontId="2" fillId="0" borderId="0" xfId="1" applyNumberFormat="1" applyFont="1" applyFill="1"/>
    <xf numFmtId="168" fontId="2" fillId="0" borderId="0" xfId="0" applyNumberFormat="1" applyFont="1" applyFill="1"/>
    <xf numFmtId="165" fontId="2" fillId="0" borderId="0" xfId="1" applyNumberFormat="1" applyFont="1" applyFill="1" applyAlignment="1"/>
    <xf numFmtId="0" fontId="2" fillId="0" borderId="2" xfId="0" applyFont="1" applyFill="1" applyBorder="1"/>
    <xf numFmtId="165" fontId="2" fillId="0" borderId="2" xfId="1" applyNumberFormat="1" applyFont="1" applyFill="1" applyBorder="1"/>
    <xf numFmtId="168" fontId="2" fillId="0" borderId="2" xfId="0" applyNumberFormat="1" applyFont="1" applyFill="1" applyBorder="1"/>
    <xf numFmtId="165" fontId="2" fillId="0" borderId="2" xfId="1" applyNumberFormat="1" applyFont="1" applyFill="1" applyBorder="1" applyAlignment="1"/>
    <xf numFmtId="0" fontId="2" fillId="0" borderId="0" xfId="0" applyFont="1" applyFill="1" applyBorder="1"/>
    <xf numFmtId="165" fontId="2" fillId="0" borderId="0" xfId="1" applyNumberFormat="1" applyFont="1" applyFill="1" applyBorder="1"/>
    <xf numFmtId="166" fontId="2" fillId="0" borderId="0" xfId="0" applyNumberFormat="1" applyFont="1" applyBorder="1"/>
    <xf numFmtId="168" fontId="2" fillId="0" borderId="0" xfId="0" applyNumberFormat="1" applyFont="1" applyFill="1" applyBorder="1"/>
    <xf numFmtId="165" fontId="2" fillId="0" borderId="0" xfId="1" applyNumberFormat="1" applyFont="1" applyFill="1" applyBorder="1" applyAlignment="1"/>
    <xf numFmtId="0" fontId="2" fillId="0" borderId="4" xfId="0" applyFont="1" applyFill="1" applyBorder="1"/>
    <xf numFmtId="165" fontId="2" fillId="0" borderId="4" xfId="1" applyNumberFormat="1" applyFont="1" applyFill="1" applyBorder="1"/>
    <xf numFmtId="168" fontId="2" fillId="0" borderId="4" xfId="0" applyNumberFormat="1" applyFont="1" applyFill="1" applyBorder="1"/>
    <xf numFmtId="0" fontId="2" fillId="0" borderId="5" xfId="0" applyFont="1" applyFill="1" applyBorder="1"/>
    <xf numFmtId="165" fontId="2" fillId="0" borderId="5" xfId="1" applyNumberFormat="1" applyFont="1" applyFill="1" applyBorder="1"/>
    <xf numFmtId="41" fontId="2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2" fillId="0" borderId="0" xfId="0" applyNumberFormat="1" applyFont="1"/>
    <xf numFmtId="0" fontId="7" fillId="0" borderId="0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zoomScale="80" zoomScaleNormal="80" workbookViewId="0"/>
  </sheetViews>
  <sheetFormatPr defaultColWidth="8.7109375" defaultRowHeight="14.25" x14ac:dyDescent="0.2"/>
  <cols>
    <col min="1" max="1" width="102.28515625" style="2" customWidth="1"/>
    <col min="2" max="2" width="10.7109375" style="2" customWidth="1"/>
    <col min="3" max="3" width="10" style="2" customWidth="1"/>
    <col min="4" max="4" width="6.7109375" style="2" customWidth="1"/>
    <col min="5" max="5" width="11.42578125" style="2" customWidth="1"/>
    <col min="6" max="6" width="10.42578125" style="2" customWidth="1"/>
    <col min="7" max="7" width="7" style="2" customWidth="1"/>
    <col min="8" max="8" width="10.42578125" style="2" customWidth="1"/>
    <col min="9" max="16384" width="8.7109375" style="2"/>
  </cols>
  <sheetData>
    <row r="1" spans="1:8" ht="16.5" x14ac:dyDescent="0.2">
      <c r="A1" s="3" t="s">
        <v>104</v>
      </c>
      <c r="B1" s="3"/>
    </row>
    <row r="2" spans="1:8" x14ac:dyDescent="0.2">
      <c r="A2" s="2" t="s">
        <v>105</v>
      </c>
    </row>
    <row r="3" spans="1:8" ht="15" thickBot="1" x14ac:dyDescent="0.25"/>
    <row r="4" spans="1:8" ht="15" customHeight="1" x14ac:dyDescent="0.2">
      <c r="A4" s="67" t="s">
        <v>1</v>
      </c>
      <c r="B4" s="69" t="s">
        <v>106</v>
      </c>
      <c r="C4" s="69"/>
      <c r="D4" s="69"/>
      <c r="E4" s="69" t="s">
        <v>107</v>
      </c>
      <c r="F4" s="69"/>
      <c r="G4" s="69"/>
      <c r="H4" s="70" t="s">
        <v>2</v>
      </c>
    </row>
    <row r="5" spans="1:8" x14ac:dyDescent="0.2">
      <c r="A5" s="68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71"/>
    </row>
    <row r="6" spans="1:8" ht="11.45" customHeight="1" x14ac:dyDescent="0.2"/>
    <row r="7" spans="1:8" x14ac:dyDescent="0.2">
      <c r="A7" s="21" t="s">
        <v>0</v>
      </c>
      <c r="B7" s="23">
        <v>262945</v>
      </c>
      <c r="C7" s="25">
        <v>100</v>
      </c>
      <c r="D7" s="23"/>
      <c r="E7" s="23">
        <v>377554</v>
      </c>
      <c r="F7" s="25">
        <v>100</v>
      </c>
      <c r="G7" s="23"/>
      <c r="H7" s="27">
        <v>-30.355657733728155</v>
      </c>
    </row>
    <row r="8" spans="1:8" ht="9" customHeight="1" x14ac:dyDescent="0.25">
      <c r="A8" s="20"/>
      <c r="B8" s="20"/>
      <c r="C8" s="20"/>
      <c r="D8" s="20"/>
      <c r="E8" s="20"/>
      <c r="F8" s="20"/>
      <c r="G8" s="26"/>
      <c r="H8" s="28"/>
    </row>
    <row r="9" spans="1:8" x14ac:dyDescent="0.2">
      <c r="A9" s="21" t="s">
        <v>55</v>
      </c>
      <c r="B9" s="22">
        <v>48728</v>
      </c>
      <c r="C9" s="25">
        <v>18.531632090361104</v>
      </c>
      <c r="D9" s="22">
        <v>1</v>
      </c>
      <c r="E9" s="22">
        <v>68402</v>
      </c>
      <c r="F9" s="25">
        <v>18.117143507948533</v>
      </c>
      <c r="G9" s="22">
        <v>1</v>
      </c>
      <c r="H9" s="27">
        <v>-28.762316891318967</v>
      </c>
    </row>
    <row r="10" spans="1:8" x14ac:dyDescent="0.2">
      <c r="A10" s="21" t="s">
        <v>56</v>
      </c>
      <c r="B10" s="22">
        <v>27361</v>
      </c>
      <c r="C10" s="25">
        <v>10.405598128886268</v>
      </c>
      <c r="D10" s="22">
        <v>2</v>
      </c>
      <c r="E10" s="22">
        <v>38295</v>
      </c>
      <c r="F10" s="25">
        <v>10.14291995317226</v>
      </c>
      <c r="G10" s="22">
        <v>2</v>
      </c>
      <c r="H10" s="27">
        <v>-28.552030291160722</v>
      </c>
    </row>
    <row r="11" spans="1:8" x14ac:dyDescent="0.2">
      <c r="A11" s="24" t="s">
        <v>53</v>
      </c>
      <c r="B11" s="22">
        <v>26138</v>
      </c>
      <c r="C11" s="25">
        <v>9.9404818498165017</v>
      </c>
      <c r="D11" s="22">
        <v>3</v>
      </c>
      <c r="E11" s="22">
        <v>33676</v>
      </c>
      <c r="F11" s="25">
        <v>8.9195187973111132</v>
      </c>
      <c r="G11" s="22">
        <v>3</v>
      </c>
      <c r="H11" s="27">
        <v>-22.383893574058678</v>
      </c>
    </row>
    <row r="12" spans="1:8" x14ac:dyDescent="0.2">
      <c r="A12" s="21" t="s">
        <v>58</v>
      </c>
      <c r="B12" s="22">
        <v>16970</v>
      </c>
      <c r="C12" s="25">
        <v>6.4538211413033144</v>
      </c>
      <c r="D12" s="22">
        <v>4</v>
      </c>
      <c r="E12" s="22">
        <v>24611</v>
      </c>
      <c r="F12" s="25">
        <v>6.5185377455940081</v>
      </c>
      <c r="G12" s="22">
        <v>4</v>
      </c>
      <c r="H12" s="27">
        <v>-31.047092763398481</v>
      </c>
    </row>
    <row r="13" spans="1:8" x14ac:dyDescent="0.2">
      <c r="A13" s="21" t="s">
        <v>59</v>
      </c>
      <c r="B13" s="22">
        <v>15162</v>
      </c>
      <c r="C13" s="25">
        <v>5.7662248759246229</v>
      </c>
      <c r="D13" s="22">
        <v>5</v>
      </c>
      <c r="E13" s="22">
        <v>20316</v>
      </c>
      <c r="F13" s="25">
        <v>5.3809521287021198</v>
      </c>
      <c r="G13" s="22">
        <v>6</v>
      </c>
      <c r="H13" s="27">
        <v>-25.369167158889542</v>
      </c>
    </row>
    <row r="14" spans="1:8" x14ac:dyDescent="0.2">
      <c r="A14" s="24" t="s">
        <v>60</v>
      </c>
      <c r="B14" s="22">
        <v>11105</v>
      </c>
      <c r="C14" s="25">
        <v>4.2233166631805128</v>
      </c>
      <c r="D14" s="22">
        <v>6</v>
      </c>
      <c r="E14" s="22">
        <v>17021</v>
      </c>
      <c r="F14" s="25">
        <v>4.5082292864067126</v>
      </c>
      <c r="G14" s="22">
        <v>7</v>
      </c>
      <c r="H14" s="27">
        <v>-34.757064802303042</v>
      </c>
    </row>
    <row r="15" spans="1:8" x14ac:dyDescent="0.2">
      <c r="A15" s="21" t="s">
        <v>62</v>
      </c>
      <c r="B15" s="22">
        <v>8592</v>
      </c>
      <c r="C15" s="25">
        <v>3.2676034912244001</v>
      </c>
      <c r="D15" s="22">
        <v>7</v>
      </c>
      <c r="E15" s="22">
        <v>12995</v>
      </c>
      <c r="F15" s="25">
        <v>3.441891755881278</v>
      </c>
      <c r="G15" s="22">
        <v>8</v>
      </c>
      <c r="H15" s="27">
        <v>-33.882262408618701</v>
      </c>
    </row>
    <row r="16" spans="1:8" x14ac:dyDescent="0.2">
      <c r="A16" s="30" t="s">
        <v>57</v>
      </c>
      <c r="B16" s="22">
        <v>8429</v>
      </c>
      <c r="C16" s="25">
        <v>3.2056133411930254</v>
      </c>
      <c r="D16" s="22">
        <v>8</v>
      </c>
      <c r="E16" s="22">
        <v>23772</v>
      </c>
      <c r="F16" s="25">
        <v>6.2963178777075592</v>
      </c>
      <c r="G16" s="22">
        <v>5</v>
      </c>
      <c r="H16" s="27">
        <v>-64.542318694262164</v>
      </c>
    </row>
    <row r="17" spans="1:8" x14ac:dyDescent="0.2">
      <c r="A17" s="21" t="s">
        <v>63</v>
      </c>
      <c r="B17" s="22">
        <v>7915</v>
      </c>
      <c r="C17" s="25">
        <v>3.0101351993762955</v>
      </c>
      <c r="D17" s="22">
        <v>9</v>
      </c>
      <c r="E17" s="22">
        <v>11395</v>
      </c>
      <c r="F17" s="25">
        <v>3.0181113165269076</v>
      </c>
      <c r="G17" s="22">
        <v>10</v>
      </c>
      <c r="H17" s="27">
        <v>-30.539710399297938</v>
      </c>
    </row>
    <row r="18" spans="1:8" x14ac:dyDescent="0.2">
      <c r="A18" s="21" t="s">
        <v>64</v>
      </c>
      <c r="B18" s="22">
        <v>7292</v>
      </c>
      <c r="C18" s="25">
        <v>2.7732035216490138</v>
      </c>
      <c r="D18" s="22">
        <v>10</v>
      </c>
      <c r="E18" s="22">
        <v>10681</v>
      </c>
      <c r="F18" s="25">
        <v>2.8289992954650196</v>
      </c>
      <c r="G18" s="22">
        <v>11</v>
      </c>
      <c r="H18" s="27">
        <v>-31.729238835315044</v>
      </c>
    </row>
    <row r="19" spans="1:8" x14ac:dyDescent="0.2">
      <c r="A19" s="21" t="s">
        <v>65</v>
      </c>
      <c r="B19" s="22">
        <v>6718</v>
      </c>
      <c r="C19" s="25">
        <v>2.5549069196980358</v>
      </c>
      <c r="D19" s="22">
        <v>11</v>
      </c>
      <c r="E19" s="22">
        <v>9106</v>
      </c>
      <c r="F19" s="25">
        <v>2.4118404254755612</v>
      </c>
      <c r="G19" s="22">
        <v>12</v>
      </c>
      <c r="H19" s="27">
        <v>-26.224467384142326</v>
      </c>
    </row>
    <row r="20" spans="1:8" x14ac:dyDescent="0.2">
      <c r="A20" s="24" t="s">
        <v>68</v>
      </c>
      <c r="B20" s="22">
        <v>4566</v>
      </c>
      <c r="C20" s="25">
        <v>1.7364848162163191</v>
      </c>
      <c r="D20" s="22">
        <v>12</v>
      </c>
      <c r="E20" s="22">
        <v>5244</v>
      </c>
      <c r="F20" s="25">
        <v>1.3889403899839492</v>
      </c>
      <c r="G20" s="22">
        <v>14</v>
      </c>
      <c r="H20" s="27">
        <v>-12.929061784897025</v>
      </c>
    </row>
    <row r="21" spans="1:8" x14ac:dyDescent="0.2">
      <c r="A21" s="21" t="s">
        <v>67</v>
      </c>
      <c r="B21" s="22">
        <v>4409</v>
      </c>
      <c r="C21" s="25">
        <v>1.6767765121983684</v>
      </c>
      <c r="D21" s="22">
        <v>13</v>
      </c>
      <c r="E21" s="22">
        <v>5302</v>
      </c>
      <c r="F21" s="25">
        <v>1.4043024309105452</v>
      </c>
      <c r="G21" s="22">
        <v>13</v>
      </c>
      <c r="H21" s="27">
        <v>-16.842700867597131</v>
      </c>
    </row>
    <row r="22" spans="1:8" x14ac:dyDescent="0.2">
      <c r="A22" s="24" t="s">
        <v>70</v>
      </c>
      <c r="B22" s="22">
        <v>4236</v>
      </c>
      <c r="C22" s="25">
        <v>1.6109832854779516</v>
      </c>
      <c r="D22" s="22">
        <v>14</v>
      </c>
      <c r="E22" s="22">
        <v>4821</v>
      </c>
      <c r="F22" s="25">
        <v>1.2769034363296377</v>
      </c>
      <c r="G22" s="22">
        <v>17</v>
      </c>
      <c r="H22" s="27">
        <v>-12.134411947728687</v>
      </c>
    </row>
    <row r="23" spans="1:8" x14ac:dyDescent="0.2">
      <c r="A23" s="21" t="s">
        <v>66</v>
      </c>
      <c r="B23" s="22">
        <v>4183</v>
      </c>
      <c r="C23" s="25">
        <v>1.5908269790260321</v>
      </c>
      <c r="D23" s="22">
        <v>15</v>
      </c>
      <c r="E23" s="22">
        <v>4890</v>
      </c>
      <c r="F23" s="25">
        <v>1.2951789677767949</v>
      </c>
      <c r="G23" s="22">
        <v>16</v>
      </c>
      <c r="H23" s="27">
        <v>-14.458077709611453</v>
      </c>
    </row>
    <row r="24" spans="1:8" x14ac:dyDescent="0.2">
      <c r="A24" s="21" t="s">
        <v>69</v>
      </c>
      <c r="B24" s="22">
        <v>3905</v>
      </c>
      <c r="C24" s="25">
        <v>1.4851014470706803</v>
      </c>
      <c r="D24" s="22">
        <v>16</v>
      </c>
      <c r="E24" s="22">
        <v>4972</v>
      </c>
      <c r="F24" s="25">
        <v>1.3168977152937065</v>
      </c>
      <c r="G24" s="22">
        <v>15</v>
      </c>
      <c r="H24" s="27">
        <v>-21.460176991150444</v>
      </c>
    </row>
    <row r="25" spans="1:8" x14ac:dyDescent="0.2">
      <c r="A25" s="21" t="s">
        <v>49</v>
      </c>
      <c r="B25" s="22">
        <v>3686</v>
      </c>
      <c r="C25" s="25">
        <v>1.401814067580673</v>
      </c>
      <c r="D25" s="22">
        <v>17</v>
      </c>
      <c r="E25" s="22">
        <v>4424</v>
      </c>
      <c r="F25" s="25">
        <v>1.1717529148148345</v>
      </c>
      <c r="G25" s="22">
        <v>18</v>
      </c>
      <c r="H25" s="27">
        <v>-16.681735985533454</v>
      </c>
    </row>
    <row r="26" spans="1:8" x14ac:dyDescent="0.2">
      <c r="A26" s="30" t="s">
        <v>61</v>
      </c>
      <c r="B26" s="22">
        <v>3248</v>
      </c>
      <c r="C26" s="25">
        <v>1.2352393086006579</v>
      </c>
      <c r="D26" s="22">
        <v>18</v>
      </c>
      <c r="E26" s="22">
        <v>11934</v>
      </c>
      <c r="F26" s="25">
        <v>3.1608723520344109</v>
      </c>
      <c r="G26" s="22">
        <v>9</v>
      </c>
      <c r="H26" s="27">
        <v>-72.783643371878668</v>
      </c>
    </row>
    <row r="27" spans="1:8" x14ac:dyDescent="0.2">
      <c r="A27" s="21" t="s">
        <v>71</v>
      </c>
      <c r="B27" s="22">
        <v>2944</v>
      </c>
      <c r="C27" s="25">
        <v>1.1196257772537983</v>
      </c>
      <c r="D27" s="22">
        <v>19</v>
      </c>
      <c r="E27" s="22">
        <v>3719</v>
      </c>
      <c r="F27" s="25">
        <v>0.98502465872431499</v>
      </c>
      <c r="G27" s="22">
        <v>19</v>
      </c>
      <c r="H27" s="27">
        <v>-20.838935197633774</v>
      </c>
    </row>
    <row r="28" spans="1:8" x14ac:dyDescent="0.2">
      <c r="A28" s="21" t="s">
        <v>73</v>
      </c>
      <c r="B28" s="22">
        <v>2359</v>
      </c>
      <c r="C28" s="25">
        <v>0.89714579094487445</v>
      </c>
      <c r="D28" s="22">
        <v>20</v>
      </c>
      <c r="E28" s="22">
        <v>3222</v>
      </c>
      <c r="F28" s="25">
        <v>0.85338785974986353</v>
      </c>
      <c r="G28" s="22">
        <v>21</v>
      </c>
      <c r="H28" s="27">
        <v>-26.784605834885166</v>
      </c>
    </row>
    <row r="29" spans="1:8" x14ac:dyDescent="0.2">
      <c r="A29" s="21" t="s">
        <v>50</v>
      </c>
      <c r="B29" s="22">
        <v>2103</v>
      </c>
      <c r="C29" s="25">
        <v>0.79978702770541377</v>
      </c>
      <c r="D29" s="22">
        <v>21</v>
      </c>
      <c r="E29" s="22">
        <v>2803</v>
      </c>
      <c r="F29" s="25">
        <v>0.74241035719393778</v>
      </c>
      <c r="G29" s="22">
        <v>22</v>
      </c>
      <c r="H29" s="27">
        <v>-24.973242953977881</v>
      </c>
    </row>
    <row r="30" spans="1:8" x14ac:dyDescent="0.2">
      <c r="A30" s="21" t="s">
        <v>72</v>
      </c>
      <c r="B30" s="22">
        <v>2100</v>
      </c>
      <c r="C30" s="25">
        <v>0.79864610469870123</v>
      </c>
      <c r="D30" s="22">
        <v>22</v>
      </c>
      <c r="E30" s="22">
        <v>2803</v>
      </c>
      <c r="F30" s="25">
        <v>0.74241035719393778</v>
      </c>
      <c r="G30" s="22">
        <v>22</v>
      </c>
      <c r="H30" s="27">
        <v>-25.080271138066358</v>
      </c>
    </row>
    <row r="31" spans="1:8" x14ac:dyDescent="0.2">
      <c r="A31" s="21" t="s">
        <v>75</v>
      </c>
      <c r="B31" s="22">
        <v>2065</v>
      </c>
      <c r="C31" s="25">
        <v>0.78533533628705621</v>
      </c>
      <c r="D31" s="22">
        <v>23</v>
      </c>
      <c r="E31" s="22">
        <v>2747</v>
      </c>
      <c r="F31" s="25">
        <v>0.72757804181653485</v>
      </c>
      <c r="G31" s="22">
        <v>24</v>
      </c>
      <c r="H31" s="27">
        <v>-24.827084091736438</v>
      </c>
    </row>
    <row r="32" spans="1:8" x14ac:dyDescent="0.2">
      <c r="A32" s="21" t="s">
        <v>51</v>
      </c>
      <c r="B32" s="22">
        <v>2013</v>
      </c>
      <c r="C32" s="25">
        <v>0.76555933750404082</v>
      </c>
      <c r="D32" s="22">
        <v>24</v>
      </c>
      <c r="E32" s="22">
        <v>2654</v>
      </c>
      <c r="F32" s="25">
        <v>0.70294580377906213</v>
      </c>
      <c r="G32" s="22">
        <v>25</v>
      </c>
      <c r="H32" s="27">
        <v>-24.152223059532783</v>
      </c>
    </row>
    <row r="33" spans="1:8" x14ac:dyDescent="0.2">
      <c r="A33" s="21" t="s">
        <v>74</v>
      </c>
      <c r="B33" s="22">
        <v>1965</v>
      </c>
      <c r="C33" s="25">
        <v>0.74730456939664192</v>
      </c>
      <c r="D33" s="22">
        <v>25</v>
      </c>
      <c r="E33" s="22">
        <v>3351</v>
      </c>
      <c r="F33" s="25">
        <v>0.88755515767280968</v>
      </c>
      <c r="G33" s="22">
        <v>20</v>
      </c>
      <c r="H33" s="27">
        <v>-41.360787824529993</v>
      </c>
    </row>
    <row r="34" spans="1:8" x14ac:dyDescent="0.2">
      <c r="A34" s="21" t="s">
        <v>77</v>
      </c>
      <c r="B34" s="22">
        <v>1901</v>
      </c>
      <c r="C34" s="25">
        <v>0.72296487858677672</v>
      </c>
      <c r="D34" s="22">
        <v>26</v>
      </c>
      <c r="E34" s="22">
        <v>2448</v>
      </c>
      <c r="F34" s="25">
        <v>0.64838407221218686</v>
      </c>
      <c r="G34" s="22">
        <v>26</v>
      </c>
      <c r="H34" s="27">
        <v>-22.344771241830067</v>
      </c>
    </row>
    <row r="35" spans="1:8" x14ac:dyDescent="0.2">
      <c r="A35" s="21" t="s">
        <v>76</v>
      </c>
      <c r="B35" s="22">
        <v>1749</v>
      </c>
      <c r="C35" s="25">
        <v>0.66515811291334692</v>
      </c>
      <c r="D35" s="22">
        <v>27</v>
      </c>
      <c r="E35" s="22">
        <v>2309</v>
      </c>
      <c r="F35" s="25">
        <v>0.61156814654327596</v>
      </c>
      <c r="G35" s="22">
        <v>27</v>
      </c>
      <c r="H35" s="27">
        <v>-24.252923343438717</v>
      </c>
    </row>
    <row r="36" spans="1:8" x14ac:dyDescent="0.2">
      <c r="A36" s="21" t="s">
        <v>52</v>
      </c>
      <c r="B36" s="22">
        <v>1513</v>
      </c>
      <c r="C36" s="25">
        <v>0.57540550305196903</v>
      </c>
      <c r="D36" s="22">
        <v>28</v>
      </c>
      <c r="E36" s="22">
        <v>1954</v>
      </c>
      <c r="F36" s="25">
        <v>0.51754186156152504</v>
      </c>
      <c r="G36" s="22">
        <v>29</v>
      </c>
      <c r="H36" s="27">
        <v>-22.569089048106449</v>
      </c>
    </row>
    <row r="37" spans="1:8" x14ac:dyDescent="0.2">
      <c r="A37" s="21" t="s">
        <v>80</v>
      </c>
      <c r="B37" s="22">
        <v>1459</v>
      </c>
      <c r="C37" s="25">
        <v>0.55486888893114528</v>
      </c>
      <c r="D37" s="22">
        <v>29</v>
      </c>
      <c r="E37" s="22">
        <v>1682</v>
      </c>
      <c r="F37" s="25">
        <v>0.44549918687128198</v>
      </c>
      <c r="G37" s="22">
        <v>32</v>
      </c>
      <c r="H37" s="27">
        <v>-13.258026159334127</v>
      </c>
    </row>
    <row r="38" spans="1:8" x14ac:dyDescent="0.2">
      <c r="A38" s="21" t="s">
        <v>81</v>
      </c>
      <c r="B38" s="22">
        <v>1451</v>
      </c>
      <c r="C38" s="25">
        <v>0.55182642757991218</v>
      </c>
      <c r="D38" s="22">
        <v>30</v>
      </c>
      <c r="E38" s="22">
        <v>1710</v>
      </c>
      <c r="F38" s="25">
        <v>0.4529153445599835</v>
      </c>
      <c r="G38" s="22">
        <v>31</v>
      </c>
      <c r="H38" s="27">
        <v>-15.146198830409357</v>
      </c>
    </row>
    <row r="39" spans="1:8" x14ac:dyDescent="0.2">
      <c r="A39" s="21" t="s">
        <v>78</v>
      </c>
      <c r="B39" s="22">
        <v>1439</v>
      </c>
      <c r="C39" s="25">
        <v>0.54726273555306237</v>
      </c>
      <c r="D39" s="22">
        <v>31</v>
      </c>
      <c r="E39" s="22">
        <v>2110</v>
      </c>
      <c r="F39" s="25">
        <v>0.55886045439857601</v>
      </c>
      <c r="G39" s="22">
        <v>28</v>
      </c>
      <c r="H39" s="29">
        <v>-31.800947867298579</v>
      </c>
    </row>
    <row r="40" spans="1:8" x14ac:dyDescent="0.2">
      <c r="A40" s="21" t="s">
        <v>79</v>
      </c>
      <c r="B40" s="22">
        <v>1275</v>
      </c>
      <c r="C40" s="25">
        <v>0.48489227785278294</v>
      </c>
      <c r="D40" s="22">
        <v>32</v>
      </c>
      <c r="E40" s="22">
        <v>1791</v>
      </c>
      <c r="F40" s="25">
        <v>0.47436922930229852</v>
      </c>
      <c r="G40" s="22">
        <v>30</v>
      </c>
      <c r="H40" s="27">
        <v>-28.810720268006701</v>
      </c>
    </row>
    <row r="41" spans="1:8" x14ac:dyDescent="0.2">
      <c r="A41" s="21" t="s">
        <v>82</v>
      </c>
      <c r="B41" s="22">
        <v>1169</v>
      </c>
      <c r="C41" s="25">
        <v>0.44457966494894374</v>
      </c>
      <c r="D41" s="22">
        <v>33</v>
      </c>
      <c r="E41" s="22">
        <v>1616</v>
      </c>
      <c r="F41" s="25">
        <v>0.4280182437479142</v>
      </c>
      <c r="G41" s="22">
        <v>33</v>
      </c>
      <c r="H41" s="27">
        <v>-27.660891089108912</v>
      </c>
    </row>
    <row r="42" spans="1:8" x14ac:dyDescent="0.2">
      <c r="A42" s="21" t="s">
        <v>83</v>
      </c>
      <c r="B42" s="22">
        <v>763</v>
      </c>
      <c r="C42" s="25">
        <v>0.29017475137386145</v>
      </c>
      <c r="D42" s="22">
        <v>34</v>
      </c>
      <c r="E42" s="22">
        <v>1007</v>
      </c>
      <c r="F42" s="25">
        <v>0.26671681401865693</v>
      </c>
      <c r="G42" s="22">
        <v>34</v>
      </c>
      <c r="H42" s="27">
        <v>-24.230387288977159</v>
      </c>
    </row>
    <row r="43" spans="1:8" x14ac:dyDescent="0.2">
      <c r="A43" s="21" t="s">
        <v>98</v>
      </c>
      <c r="B43" s="22">
        <v>640</v>
      </c>
      <c r="C43" s="25">
        <v>0.2433969080986518</v>
      </c>
      <c r="D43" s="22">
        <v>35</v>
      </c>
      <c r="E43" s="22">
        <v>775</v>
      </c>
      <c r="F43" s="25">
        <v>0.2052686503122732</v>
      </c>
      <c r="G43" s="22">
        <v>36</v>
      </c>
      <c r="H43" s="27">
        <v>-17.419354838709676</v>
      </c>
    </row>
    <row r="44" spans="1:8" x14ac:dyDescent="0.2">
      <c r="A44" s="21" t="s">
        <v>84</v>
      </c>
      <c r="B44" s="22">
        <v>638</v>
      </c>
      <c r="C44" s="25">
        <v>0.24263629276084353</v>
      </c>
      <c r="D44" s="22">
        <v>36</v>
      </c>
      <c r="E44" s="22">
        <v>867</v>
      </c>
      <c r="F44" s="25">
        <v>0.2296360255751495</v>
      </c>
      <c r="G44" s="22">
        <v>35</v>
      </c>
      <c r="H44" s="27">
        <v>-26.412918108419838</v>
      </c>
    </row>
    <row r="45" spans="1:8" x14ac:dyDescent="0.2">
      <c r="A45" s="21" t="s">
        <v>85</v>
      </c>
      <c r="B45" s="22">
        <v>536</v>
      </c>
      <c r="C45" s="25">
        <v>0.20384491053262091</v>
      </c>
      <c r="D45" s="22">
        <v>37</v>
      </c>
      <c r="E45" s="22">
        <v>648</v>
      </c>
      <c r="F45" s="25">
        <v>0.17163107793852003</v>
      </c>
      <c r="G45" s="22">
        <v>37</v>
      </c>
      <c r="H45" s="27">
        <v>-17.283950617283949</v>
      </c>
    </row>
    <row r="46" spans="1:8" x14ac:dyDescent="0.2">
      <c r="A46" s="21" t="s">
        <v>89</v>
      </c>
      <c r="B46" s="22">
        <v>480</v>
      </c>
      <c r="C46" s="25">
        <v>0.18254768107398886</v>
      </c>
      <c r="D46" s="22">
        <v>38</v>
      </c>
      <c r="E46" s="22">
        <v>538</v>
      </c>
      <c r="F46" s="25">
        <v>0.1424961727329071</v>
      </c>
      <c r="G46" s="22">
        <v>40</v>
      </c>
      <c r="H46" s="27">
        <v>-10.780669144981413</v>
      </c>
    </row>
    <row r="47" spans="1:8" x14ac:dyDescent="0.2">
      <c r="A47" s="21" t="s">
        <v>87</v>
      </c>
      <c r="B47" s="22">
        <v>468</v>
      </c>
      <c r="C47" s="25">
        <v>0.17798398904713914</v>
      </c>
      <c r="D47" s="22">
        <v>39</v>
      </c>
      <c r="E47" s="22">
        <v>425</v>
      </c>
      <c r="F47" s="25">
        <v>0.11256667920350467</v>
      </c>
      <c r="G47" s="22">
        <v>44</v>
      </c>
      <c r="H47" s="27">
        <v>10.117647058823529</v>
      </c>
    </row>
    <row r="48" spans="1:8" x14ac:dyDescent="0.2">
      <c r="A48" s="21" t="s">
        <v>91</v>
      </c>
      <c r="B48" s="22">
        <v>419</v>
      </c>
      <c r="C48" s="25">
        <v>0.15934891327083611</v>
      </c>
      <c r="D48" s="22">
        <v>40</v>
      </c>
      <c r="E48" s="22">
        <v>546</v>
      </c>
      <c r="F48" s="25">
        <v>0.14461507492967893</v>
      </c>
      <c r="G48" s="22">
        <v>39</v>
      </c>
      <c r="H48" s="27">
        <v>-23.260073260073259</v>
      </c>
    </row>
    <row r="49" spans="1:8" x14ac:dyDescent="0.2">
      <c r="A49" s="21" t="s">
        <v>86</v>
      </c>
      <c r="B49" s="22">
        <v>390</v>
      </c>
      <c r="C49" s="25">
        <v>0.14831999087261594</v>
      </c>
      <c r="D49" s="22">
        <v>41</v>
      </c>
      <c r="E49" s="22">
        <v>630</v>
      </c>
      <c r="F49" s="25">
        <v>0.16686354799578337</v>
      </c>
      <c r="G49" s="22">
        <v>38</v>
      </c>
      <c r="H49" s="27">
        <v>-38.095238095238095</v>
      </c>
    </row>
    <row r="50" spans="1:8" x14ac:dyDescent="0.2">
      <c r="A50" s="21" t="s">
        <v>92</v>
      </c>
      <c r="B50" s="22">
        <v>375</v>
      </c>
      <c r="C50" s="25">
        <v>0.14261537583905379</v>
      </c>
      <c r="D50" s="22">
        <v>42</v>
      </c>
      <c r="E50" s="22">
        <v>409</v>
      </c>
      <c r="F50" s="25">
        <v>0.10832887480996095</v>
      </c>
      <c r="G50" s="22">
        <v>45</v>
      </c>
      <c r="H50" s="27">
        <v>-8.3129584352078236</v>
      </c>
    </row>
    <row r="51" spans="1:8" x14ac:dyDescent="0.2">
      <c r="A51" s="21" t="s">
        <v>88</v>
      </c>
      <c r="B51" s="22">
        <v>338</v>
      </c>
      <c r="C51" s="25">
        <v>0.12854399208960049</v>
      </c>
      <c r="D51" s="22">
        <v>43</v>
      </c>
      <c r="E51" s="22">
        <v>477</v>
      </c>
      <c r="F51" s="25">
        <v>0.12633954348252172</v>
      </c>
      <c r="G51" s="22">
        <v>42</v>
      </c>
      <c r="H51" s="27">
        <v>-29.140461215932913</v>
      </c>
    </row>
    <row r="52" spans="1:8" x14ac:dyDescent="0.2">
      <c r="A52" s="21" t="s">
        <v>94</v>
      </c>
      <c r="B52" s="22">
        <v>260</v>
      </c>
      <c r="C52" s="25">
        <v>9.8879993915077305E-2</v>
      </c>
      <c r="D52" s="22">
        <v>44</v>
      </c>
      <c r="E52" s="22">
        <v>342</v>
      </c>
      <c r="F52" s="25">
        <v>9.0583068911996703E-2</v>
      </c>
      <c r="G52" s="22">
        <v>46</v>
      </c>
      <c r="H52" s="27">
        <v>-23.976608187134502</v>
      </c>
    </row>
    <row r="53" spans="1:8" x14ac:dyDescent="0.2">
      <c r="A53" s="21" t="s">
        <v>95</v>
      </c>
      <c r="B53" s="22">
        <v>258</v>
      </c>
      <c r="C53" s="25">
        <v>9.8119378577269017E-2</v>
      </c>
      <c r="D53" s="22">
        <v>45</v>
      </c>
      <c r="E53" s="22">
        <v>241</v>
      </c>
      <c r="F53" s="25">
        <v>6.3831928677752059E-2</v>
      </c>
      <c r="G53" s="22">
        <v>47</v>
      </c>
      <c r="H53" s="27">
        <v>7.0539419087136928</v>
      </c>
    </row>
    <row r="54" spans="1:8" x14ac:dyDescent="0.2">
      <c r="A54" s="21" t="s">
        <v>93</v>
      </c>
      <c r="B54" s="22">
        <v>253</v>
      </c>
      <c r="C54" s="25">
        <v>9.6217840232748292E-2</v>
      </c>
      <c r="D54" s="22">
        <v>46</v>
      </c>
      <c r="E54" s="22">
        <v>427</v>
      </c>
      <c r="F54" s="25">
        <v>0.11309640475269762</v>
      </c>
      <c r="G54" s="22">
        <v>43</v>
      </c>
      <c r="H54" s="27">
        <v>-40.749414519906324</v>
      </c>
    </row>
    <row r="55" spans="1:8" x14ac:dyDescent="0.2">
      <c r="A55" s="21" t="s">
        <v>90</v>
      </c>
      <c r="B55" s="22">
        <v>243</v>
      </c>
      <c r="C55" s="25">
        <v>9.2414763543706854E-2</v>
      </c>
      <c r="D55" s="22">
        <v>47</v>
      </c>
      <c r="E55" s="22">
        <v>535</v>
      </c>
      <c r="F55" s="25">
        <v>0.14170158440911762</v>
      </c>
      <c r="G55" s="22">
        <v>41</v>
      </c>
      <c r="H55" s="27">
        <v>-54.579439252336449</v>
      </c>
    </row>
    <row r="56" spans="1:8" x14ac:dyDescent="0.2">
      <c r="A56" s="21" t="s">
        <v>96</v>
      </c>
      <c r="B56" s="22">
        <v>200</v>
      </c>
      <c r="C56" s="25">
        <v>7.6061533780828694E-2</v>
      </c>
      <c r="D56" s="22">
        <v>48</v>
      </c>
      <c r="E56" s="22">
        <v>239</v>
      </c>
      <c r="F56" s="25">
        <v>6.3302203128559081E-2</v>
      </c>
      <c r="G56" s="22">
        <v>48</v>
      </c>
      <c r="H56" s="27">
        <v>-16.317991631799163</v>
      </c>
    </row>
    <row r="57" spans="1:8" x14ac:dyDescent="0.2">
      <c r="A57" s="21" t="s">
        <v>101</v>
      </c>
      <c r="B57" s="22">
        <v>171</v>
      </c>
      <c r="C57" s="25">
        <v>6.5032611382608532E-2</v>
      </c>
      <c r="D57" s="22">
        <v>49</v>
      </c>
      <c r="E57" s="22">
        <v>176</v>
      </c>
      <c r="F57" s="25">
        <v>4.6615848328980754E-2</v>
      </c>
      <c r="G57" s="62">
        <v>49</v>
      </c>
      <c r="H57" s="27">
        <v>-2.8409090909090908</v>
      </c>
    </row>
    <row r="58" spans="1:8" x14ac:dyDescent="0.2">
      <c r="A58" s="21" t="s">
        <v>108</v>
      </c>
      <c r="B58" s="22">
        <v>152</v>
      </c>
      <c r="C58" s="25">
        <v>5.7806765673429808E-2</v>
      </c>
      <c r="D58" s="22">
        <v>50</v>
      </c>
      <c r="E58" s="22">
        <v>173</v>
      </c>
      <c r="F58" s="25">
        <v>4.5821260005191308E-2</v>
      </c>
      <c r="G58" s="22">
        <v>50</v>
      </c>
      <c r="H58" s="29">
        <v>-12.138728323699421</v>
      </c>
    </row>
    <row r="59" spans="1:8" x14ac:dyDescent="0.2">
      <c r="A59" s="52" t="s">
        <v>54</v>
      </c>
      <c r="B59" s="43">
        <v>16213</v>
      </c>
      <c r="C59" s="54">
        <v>6.1659282359428778</v>
      </c>
      <c r="D59" s="52"/>
      <c r="E59" s="43">
        <v>20323</v>
      </c>
      <c r="F59" s="54">
        <v>5.3828061681242945</v>
      </c>
      <c r="G59" s="52"/>
      <c r="H59" s="52"/>
    </row>
    <row r="60" spans="1:8" ht="6.75" customHeight="1" thickBot="1" x14ac:dyDescent="0.25">
      <c r="A60" s="7"/>
      <c r="B60" s="5"/>
      <c r="C60" s="8"/>
      <c r="D60" s="5"/>
      <c r="E60" s="5"/>
      <c r="F60" s="5"/>
      <c r="G60" s="5"/>
      <c r="H60" s="6"/>
    </row>
    <row r="61" spans="1:8" s="1" customFormat="1" ht="25.5" customHeight="1" x14ac:dyDescent="0.2">
      <c r="A61" s="72" t="s">
        <v>97</v>
      </c>
      <c r="B61" s="72"/>
      <c r="C61" s="72"/>
      <c r="D61" s="72"/>
      <c r="E61" s="72"/>
      <c r="F61" s="72"/>
      <c r="G61" s="72"/>
      <c r="H61" s="72"/>
    </row>
    <row r="62" spans="1:8" s="1" customFormat="1" ht="25.5" customHeight="1" x14ac:dyDescent="0.2">
      <c r="A62" s="73" t="s">
        <v>100</v>
      </c>
      <c r="B62" s="73"/>
      <c r="C62" s="73"/>
      <c r="D62" s="73"/>
      <c r="E62" s="73"/>
      <c r="F62" s="73"/>
      <c r="G62" s="73"/>
      <c r="H62" s="73"/>
    </row>
    <row r="63" spans="1:8" s="1" customFormat="1" ht="12.75" x14ac:dyDescent="0.2">
      <c r="A63" s="66" t="s">
        <v>99</v>
      </c>
      <c r="B63" s="66"/>
      <c r="C63" s="66"/>
      <c r="D63" s="66"/>
      <c r="E63" s="66"/>
      <c r="F63" s="66"/>
      <c r="G63" s="66"/>
      <c r="H63" s="66"/>
    </row>
    <row r="64" spans="1:8" s="1" customFormat="1" x14ac:dyDescent="0.2">
      <c r="A64" s="10" t="s">
        <v>47</v>
      </c>
    </row>
    <row r="65" spans="1:1" x14ac:dyDescent="0.2">
      <c r="A65" s="9" t="s">
        <v>6</v>
      </c>
    </row>
  </sheetData>
  <mergeCells count="7">
    <mergeCell ref="A63:H63"/>
    <mergeCell ref="A4:A5"/>
    <mergeCell ref="B4:D4"/>
    <mergeCell ref="E4:G4"/>
    <mergeCell ref="H4:H5"/>
    <mergeCell ref="A61:H61"/>
    <mergeCell ref="A62:H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zoomScaleNormal="100" workbookViewId="0"/>
  </sheetViews>
  <sheetFormatPr defaultColWidth="9.140625" defaultRowHeight="14.25" x14ac:dyDescent="0.2"/>
  <cols>
    <col min="1" max="1" width="57.7109375" style="2" customWidth="1"/>
    <col min="2" max="4" width="11.140625" style="2" customWidth="1"/>
    <col min="5" max="16384" width="9.140625" style="2"/>
  </cols>
  <sheetData>
    <row r="1" spans="1:4" s="64" customFormat="1" ht="16.5" x14ac:dyDescent="0.2">
      <c r="A1" s="63" t="s">
        <v>109</v>
      </c>
    </row>
    <row r="2" spans="1:4" x14ac:dyDescent="0.2">
      <c r="A2" s="3" t="str">
        <f>'Table 1'!A2</f>
        <v>(Preliminary as of 31 July 2022)</v>
      </c>
    </row>
    <row r="3" spans="1:4" ht="15" thickBot="1" x14ac:dyDescent="0.25">
      <c r="A3" s="3"/>
    </row>
    <row r="4" spans="1:4" x14ac:dyDescent="0.2">
      <c r="A4" s="74" t="s">
        <v>7</v>
      </c>
      <c r="B4" s="74" t="s">
        <v>8</v>
      </c>
      <c r="C4" s="74"/>
      <c r="D4" s="14"/>
    </row>
    <row r="5" spans="1:4" x14ac:dyDescent="0.2">
      <c r="A5" s="75"/>
      <c r="B5" s="11" t="s">
        <v>3</v>
      </c>
      <c r="C5" s="12" t="s">
        <v>4</v>
      </c>
      <c r="D5" s="15" t="s">
        <v>5</v>
      </c>
    </row>
    <row r="6" spans="1:4" x14ac:dyDescent="0.2">
      <c r="A6" s="33" t="s">
        <v>9</v>
      </c>
      <c r="B6" s="34">
        <v>11677</v>
      </c>
      <c r="C6" s="36">
        <v>100</v>
      </c>
      <c r="D6" s="36"/>
    </row>
    <row r="7" spans="1:4" x14ac:dyDescent="0.2">
      <c r="A7" s="40" t="s">
        <v>10</v>
      </c>
      <c r="B7" s="35">
        <v>2849</v>
      </c>
      <c r="C7" s="37">
        <v>24.398389997430847</v>
      </c>
      <c r="D7" s="41">
        <v>1</v>
      </c>
    </row>
    <row r="8" spans="1:4" x14ac:dyDescent="0.2">
      <c r="A8" s="40" t="s">
        <v>33</v>
      </c>
      <c r="B8" s="35">
        <v>233</v>
      </c>
      <c r="C8" s="37">
        <v>1.9953755245354117</v>
      </c>
      <c r="D8" s="41">
        <v>15</v>
      </c>
    </row>
    <row r="9" spans="1:4" x14ac:dyDescent="0.2">
      <c r="A9" s="40" t="s">
        <v>34</v>
      </c>
      <c r="B9" s="35">
        <v>533</v>
      </c>
      <c r="C9" s="37">
        <v>4.5645285604179158</v>
      </c>
      <c r="D9" s="41">
        <v>8</v>
      </c>
    </row>
    <row r="10" spans="1:4" x14ac:dyDescent="0.2">
      <c r="A10" s="40" t="s">
        <v>35</v>
      </c>
      <c r="B10" s="35">
        <v>589</v>
      </c>
      <c r="C10" s="37">
        <v>5.0441037937826501</v>
      </c>
      <c r="D10" s="41">
        <v>6</v>
      </c>
    </row>
    <row r="11" spans="1:4" x14ac:dyDescent="0.2">
      <c r="A11" s="40" t="s">
        <v>36</v>
      </c>
      <c r="B11" s="35">
        <v>1528</v>
      </c>
      <c r="C11" s="37">
        <v>13.085552796094888</v>
      </c>
      <c r="D11" s="41">
        <v>3</v>
      </c>
    </row>
    <row r="12" spans="1:4" x14ac:dyDescent="0.2">
      <c r="A12" s="40" t="s">
        <v>37</v>
      </c>
      <c r="B12" s="35">
        <v>1762</v>
      </c>
      <c r="C12" s="37">
        <v>15.089492164083239</v>
      </c>
      <c r="D12" s="41">
        <v>2</v>
      </c>
    </row>
    <row r="13" spans="1:4" x14ac:dyDescent="0.2">
      <c r="A13" s="40" t="s">
        <v>11</v>
      </c>
      <c r="B13" s="35">
        <v>252</v>
      </c>
      <c r="C13" s="37">
        <v>2.1580885501413034</v>
      </c>
      <c r="D13" s="41">
        <v>13</v>
      </c>
    </row>
    <row r="14" spans="1:4" x14ac:dyDescent="0.2">
      <c r="A14" s="40" t="s">
        <v>38</v>
      </c>
      <c r="B14" s="35">
        <v>356</v>
      </c>
      <c r="C14" s="37">
        <v>3.0487282692472384</v>
      </c>
      <c r="D14" s="41">
        <v>10</v>
      </c>
    </row>
    <row r="15" spans="1:4" x14ac:dyDescent="0.2">
      <c r="A15" s="40" t="s">
        <v>39</v>
      </c>
      <c r="B15" s="35">
        <v>826</v>
      </c>
      <c r="C15" s="37">
        <v>7.0737346921298281</v>
      </c>
      <c r="D15" s="41">
        <v>4</v>
      </c>
    </row>
    <row r="16" spans="1:4" x14ac:dyDescent="0.2">
      <c r="A16" s="40" t="s">
        <v>40</v>
      </c>
      <c r="B16" s="35">
        <v>636</v>
      </c>
      <c r="C16" s="37">
        <v>5.4466044360709089</v>
      </c>
      <c r="D16" s="41">
        <v>5</v>
      </c>
    </row>
    <row r="17" spans="1:4" x14ac:dyDescent="0.2">
      <c r="A17" s="40" t="s">
        <v>41</v>
      </c>
      <c r="B17" s="35">
        <v>202</v>
      </c>
      <c r="C17" s="37">
        <v>1.7298963774942195</v>
      </c>
      <c r="D17" s="41">
        <v>16</v>
      </c>
    </row>
    <row r="18" spans="1:4" x14ac:dyDescent="0.2">
      <c r="A18" s="40" t="s">
        <v>42</v>
      </c>
      <c r="B18" s="35">
        <v>260</v>
      </c>
      <c r="C18" s="37">
        <v>2.226599297764837</v>
      </c>
      <c r="D18" s="41">
        <v>12</v>
      </c>
    </row>
    <row r="19" spans="1:4" x14ac:dyDescent="0.2">
      <c r="A19" s="40" t="s">
        <v>43</v>
      </c>
      <c r="B19" s="35">
        <v>476</v>
      </c>
      <c r="C19" s="37">
        <v>4.0763894836002397</v>
      </c>
      <c r="D19" s="41">
        <v>9</v>
      </c>
    </row>
    <row r="20" spans="1:4" x14ac:dyDescent="0.2">
      <c r="A20" s="40" t="s">
        <v>44</v>
      </c>
      <c r="B20" s="35">
        <v>574</v>
      </c>
      <c r="C20" s="37">
        <v>4.9156461419885247</v>
      </c>
      <c r="D20" s="41">
        <v>7</v>
      </c>
    </row>
    <row r="21" spans="1:4" x14ac:dyDescent="0.2">
      <c r="A21" s="40" t="s">
        <v>45</v>
      </c>
      <c r="B21" s="35">
        <v>321</v>
      </c>
      <c r="C21" s="37">
        <v>2.7489937483942795</v>
      </c>
      <c r="D21" s="41">
        <v>11</v>
      </c>
    </row>
    <row r="22" spans="1:4" x14ac:dyDescent="0.2">
      <c r="A22" s="40" t="s">
        <v>46</v>
      </c>
      <c r="B22" s="35">
        <v>247</v>
      </c>
      <c r="C22" s="37">
        <v>2.1152693328765948</v>
      </c>
      <c r="D22" s="41">
        <v>14</v>
      </c>
    </row>
    <row r="23" spans="1:4" ht="13.5" customHeight="1" x14ac:dyDescent="0.2">
      <c r="A23" s="40" t="s">
        <v>103</v>
      </c>
      <c r="B23" s="31">
        <v>32</v>
      </c>
      <c r="C23" s="37">
        <v>0.27404299049413378</v>
      </c>
      <c r="D23" s="41">
        <v>17</v>
      </c>
    </row>
    <row r="24" spans="1:4" ht="15" thickBot="1" x14ac:dyDescent="0.25">
      <c r="A24" s="39" t="s">
        <v>12</v>
      </c>
      <c r="B24" s="32">
        <v>1</v>
      </c>
      <c r="C24" s="38">
        <v>8.5638434529416805E-3</v>
      </c>
      <c r="D24" s="42"/>
    </row>
    <row r="25" spans="1:4" s="1" customFormat="1" ht="37.5" customHeight="1" x14ac:dyDescent="0.2">
      <c r="A25" s="76" t="s">
        <v>48</v>
      </c>
      <c r="B25" s="76"/>
      <c r="C25" s="76"/>
      <c r="D25" s="76"/>
    </row>
    <row r="26" spans="1:4" s="1" customFormat="1" x14ac:dyDescent="0.2">
      <c r="A26" s="13" t="s">
        <v>47</v>
      </c>
    </row>
  </sheetData>
  <mergeCells count="3">
    <mergeCell ref="A4:A5"/>
    <mergeCell ref="B4:C4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sqref="A1:D1"/>
    </sheetView>
  </sheetViews>
  <sheetFormatPr defaultColWidth="8.7109375" defaultRowHeight="14.25" x14ac:dyDescent="0.2"/>
  <cols>
    <col min="1" max="1" width="31.5703125" style="2" customWidth="1"/>
    <col min="2" max="4" width="12" style="2" customWidth="1"/>
    <col min="5" max="16384" width="8.7109375" style="2"/>
  </cols>
  <sheetData>
    <row r="1" spans="1:6" ht="28.5" customHeight="1" x14ac:dyDescent="0.2">
      <c r="A1" s="78" t="s">
        <v>110</v>
      </c>
      <c r="B1" s="78"/>
      <c r="C1" s="78"/>
      <c r="D1" s="78"/>
    </row>
    <row r="2" spans="1:6" x14ac:dyDescent="0.2">
      <c r="A2" s="16" t="str">
        <f>'Table 1'!A2</f>
        <v>(Preliminary as of 31 July 2022)</v>
      </c>
    </row>
    <row r="3" spans="1:6" ht="15" thickBot="1" x14ac:dyDescent="0.25">
      <c r="A3" s="16"/>
    </row>
    <row r="4" spans="1:6" ht="30.75" customHeight="1" x14ac:dyDescent="0.2">
      <c r="A4" s="17" t="s">
        <v>13</v>
      </c>
      <c r="B4" s="18" t="s">
        <v>3</v>
      </c>
      <c r="C4" s="19" t="s">
        <v>4</v>
      </c>
      <c r="D4" s="19" t="s">
        <v>14</v>
      </c>
    </row>
    <row r="5" spans="1:6" x14ac:dyDescent="0.2">
      <c r="A5" s="60" t="s">
        <v>15</v>
      </c>
      <c r="B5" s="61">
        <v>11677</v>
      </c>
      <c r="C5" s="60"/>
      <c r="D5" s="61"/>
    </row>
    <row r="6" spans="1:6" x14ac:dyDescent="0.2">
      <c r="A6" s="57" t="s">
        <v>10</v>
      </c>
      <c r="B6" s="58">
        <v>2849</v>
      </c>
      <c r="C6" s="59">
        <v>24.398389997430847</v>
      </c>
      <c r="D6" s="58"/>
    </row>
    <row r="7" spans="1:6" x14ac:dyDescent="0.2">
      <c r="A7" s="44" t="s">
        <v>22</v>
      </c>
      <c r="B7" s="45">
        <v>295</v>
      </c>
      <c r="C7" s="46">
        <v>10.354510354510355</v>
      </c>
      <c r="D7" s="47">
        <v>3</v>
      </c>
      <c r="E7" s="21"/>
      <c r="F7" s="65"/>
    </row>
    <row r="8" spans="1:6" x14ac:dyDescent="0.2">
      <c r="A8" s="44" t="s">
        <v>26</v>
      </c>
      <c r="B8" s="45">
        <v>139</v>
      </c>
      <c r="C8" s="46">
        <v>4.878904878904879</v>
      </c>
      <c r="D8" s="47">
        <v>7</v>
      </c>
      <c r="E8" s="21"/>
      <c r="F8" s="65"/>
    </row>
    <row r="9" spans="1:6" x14ac:dyDescent="0.2">
      <c r="A9" s="44" t="s">
        <v>27</v>
      </c>
      <c r="B9" s="45">
        <v>130</v>
      </c>
      <c r="C9" s="46">
        <v>4.5630045630045624</v>
      </c>
      <c r="D9" s="47">
        <v>8</v>
      </c>
      <c r="E9" s="21"/>
      <c r="F9" s="65"/>
    </row>
    <row r="10" spans="1:6" x14ac:dyDescent="0.2">
      <c r="A10" s="44" t="s">
        <v>23</v>
      </c>
      <c r="B10" s="45">
        <v>72</v>
      </c>
      <c r="C10" s="46">
        <v>2.5272025272025269</v>
      </c>
      <c r="D10" s="47">
        <v>14</v>
      </c>
      <c r="E10" s="21"/>
      <c r="F10" s="65"/>
    </row>
    <row r="11" spans="1:6" x14ac:dyDescent="0.2">
      <c r="A11" s="44" t="s">
        <v>17</v>
      </c>
      <c r="B11" s="45">
        <v>88</v>
      </c>
      <c r="C11" s="46">
        <v>3.0888030888030888</v>
      </c>
      <c r="D11" s="47">
        <v>11</v>
      </c>
      <c r="E11" s="21"/>
      <c r="F11" s="65"/>
    </row>
    <row r="12" spans="1:6" x14ac:dyDescent="0.2">
      <c r="A12" s="44" t="s">
        <v>16</v>
      </c>
      <c r="B12" s="45">
        <v>453</v>
      </c>
      <c r="C12" s="46">
        <v>15.900315900315901</v>
      </c>
      <c r="D12" s="47">
        <v>2</v>
      </c>
      <c r="E12" s="21"/>
      <c r="F12" s="65"/>
    </row>
    <row r="13" spans="1:6" x14ac:dyDescent="0.2">
      <c r="A13" s="44" t="s">
        <v>18</v>
      </c>
      <c r="B13" s="45">
        <v>84</v>
      </c>
      <c r="C13" s="46">
        <v>2.9484029484029484</v>
      </c>
      <c r="D13" s="47">
        <v>12</v>
      </c>
      <c r="E13" s="21"/>
      <c r="F13" s="65"/>
    </row>
    <row r="14" spans="1:6" x14ac:dyDescent="0.2">
      <c r="A14" s="44" t="s">
        <v>28</v>
      </c>
      <c r="B14" s="45">
        <v>106</v>
      </c>
      <c r="C14" s="46">
        <v>3.7206037206037204</v>
      </c>
      <c r="D14" s="47">
        <v>9</v>
      </c>
      <c r="E14" s="21"/>
      <c r="F14" s="65"/>
    </row>
    <row r="15" spans="1:6" x14ac:dyDescent="0.2">
      <c r="A15" s="44" t="s">
        <v>24</v>
      </c>
      <c r="B15" s="45">
        <v>74</v>
      </c>
      <c r="C15" s="46">
        <v>2.5974025974025974</v>
      </c>
      <c r="D15" s="47">
        <v>13</v>
      </c>
      <c r="E15" s="21"/>
      <c r="F15" s="65"/>
    </row>
    <row r="16" spans="1:6" x14ac:dyDescent="0.2">
      <c r="A16" s="44" t="s">
        <v>29</v>
      </c>
      <c r="B16" s="45">
        <v>106</v>
      </c>
      <c r="C16" s="46">
        <v>3.7206037206037204</v>
      </c>
      <c r="D16" s="47">
        <v>9</v>
      </c>
      <c r="E16" s="21"/>
      <c r="F16" s="65"/>
    </row>
    <row r="17" spans="1:6" x14ac:dyDescent="0.2">
      <c r="A17" s="44" t="s">
        <v>30</v>
      </c>
      <c r="B17" s="45">
        <v>71</v>
      </c>
      <c r="C17" s="46">
        <v>2.4921024921024921</v>
      </c>
      <c r="D17" s="47">
        <v>15</v>
      </c>
      <c r="E17" s="21"/>
      <c r="F17" s="65"/>
    </row>
    <row r="18" spans="1:6" x14ac:dyDescent="0.2">
      <c r="A18" s="44" t="s">
        <v>19</v>
      </c>
      <c r="B18" s="45">
        <v>252</v>
      </c>
      <c r="C18" s="46">
        <v>8.8452088452088447</v>
      </c>
      <c r="D18" s="47">
        <v>4</v>
      </c>
      <c r="E18" s="21"/>
      <c r="F18" s="65"/>
    </row>
    <row r="19" spans="1:6" x14ac:dyDescent="0.2">
      <c r="A19" s="44" t="s">
        <v>20</v>
      </c>
      <c r="B19" s="45">
        <v>599</v>
      </c>
      <c r="C19" s="46">
        <v>21.024921024921024</v>
      </c>
      <c r="D19" s="47">
        <v>1</v>
      </c>
      <c r="E19" s="21"/>
      <c r="F19" s="65"/>
    </row>
    <row r="20" spans="1:6" x14ac:dyDescent="0.2">
      <c r="A20" s="44" t="s">
        <v>21</v>
      </c>
      <c r="B20" s="45">
        <v>39</v>
      </c>
      <c r="C20" s="46">
        <v>1.3689013689013689</v>
      </c>
      <c r="D20" s="47">
        <v>16</v>
      </c>
      <c r="E20" s="21"/>
      <c r="F20" s="65"/>
    </row>
    <row r="21" spans="1:6" x14ac:dyDescent="0.2">
      <c r="A21" s="52" t="s">
        <v>32</v>
      </c>
      <c r="B21" s="53">
        <v>169</v>
      </c>
      <c r="C21" s="55">
        <v>5.9319059319059324</v>
      </c>
      <c r="D21" s="56">
        <v>5</v>
      </c>
      <c r="E21" s="21"/>
      <c r="F21" s="65"/>
    </row>
    <row r="22" spans="1:6" x14ac:dyDescent="0.2">
      <c r="A22" s="44" t="s">
        <v>25</v>
      </c>
      <c r="B22" s="45">
        <v>159</v>
      </c>
      <c r="C22" s="46">
        <v>5.580905580905581</v>
      </c>
      <c r="D22" s="47">
        <v>6</v>
      </c>
      <c r="E22" s="21"/>
      <c r="F22" s="65"/>
    </row>
    <row r="23" spans="1:6" ht="15" thickBot="1" x14ac:dyDescent="0.25">
      <c r="A23" s="48" t="s">
        <v>31</v>
      </c>
      <c r="B23" s="49">
        <v>13</v>
      </c>
      <c r="C23" s="50">
        <v>0.45630045630045629</v>
      </c>
      <c r="D23" s="51">
        <v>17</v>
      </c>
      <c r="E23" s="21"/>
      <c r="F23" s="65"/>
    </row>
    <row r="24" spans="1:6" s="1" customFormat="1" ht="51.75" customHeight="1" x14ac:dyDescent="0.2">
      <c r="A24" s="77" t="s">
        <v>102</v>
      </c>
      <c r="B24" s="77"/>
      <c r="C24" s="77"/>
      <c r="D24" s="77"/>
    </row>
    <row r="25" spans="1:6" s="1" customFormat="1" x14ac:dyDescent="0.2">
      <c r="A25" s="13" t="s">
        <v>47</v>
      </c>
    </row>
  </sheetData>
  <sortState ref="A7:E23">
    <sortCondition ref="E7:E23"/>
  </sortState>
  <mergeCells count="2">
    <mergeCell ref="A24:D24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PSAdmin</cp:lastModifiedBy>
  <dcterms:created xsi:type="dcterms:W3CDTF">2021-11-19T03:14:42Z</dcterms:created>
  <dcterms:modified xsi:type="dcterms:W3CDTF">2022-09-22T06:33:18Z</dcterms:modified>
</cp:coreProperties>
</file>